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3275" windowHeight="10485"/>
  </bookViews>
  <sheets>
    <sheet name="Munka1" sheetId="1" r:id="rId1"/>
    <sheet name="Munka2" sheetId="2" r:id="rId2"/>
    <sheet name="Munka3" sheetId="3" r:id="rId3"/>
  </sheets>
  <calcPr calcId="124519"/>
</workbook>
</file>

<file path=xl/calcChain.xml><?xml version="1.0" encoding="utf-8"?>
<calcChain xmlns="http://schemas.openxmlformats.org/spreadsheetml/2006/main">
  <c r="D187" i="1"/>
  <c r="D199"/>
  <c r="D216"/>
  <c r="D210"/>
  <c r="D271"/>
  <c r="D266"/>
  <c r="D260"/>
  <c r="D254"/>
  <c r="D249"/>
  <c r="D173"/>
  <c r="D62"/>
  <c r="D53"/>
  <c r="D18"/>
  <c r="D244"/>
  <c r="D239"/>
  <c r="D234"/>
  <c r="D227"/>
  <c r="D221"/>
  <c r="D166"/>
  <c r="D46"/>
  <c r="D40"/>
  <c r="D34"/>
  <c r="D29"/>
  <c r="D24"/>
  <c r="D204"/>
  <c r="D180"/>
  <c r="D152"/>
  <c r="D142"/>
  <c r="D129"/>
  <c r="D120"/>
  <c r="D111"/>
  <c r="D98"/>
  <c r="D90"/>
  <c r="D82"/>
  <c r="D13"/>
</calcChain>
</file>

<file path=xl/sharedStrings.xml><?xml version="1.0" encoding="utf-8"?>
<sst xmlns="http://schemas.openxmlformats.org/spreadsheetml/2006/main" count="400" uniqueCount="72">
  <si>
    <t>Szennyvíz üzletág</t>
  </si>
  <si>
    <t>Sorsz.</t>
  </si>
  <si>
    <t>Megnevezés</t>
  </si>
  <si>
    <t>Becsült költség</t>
  </si>
  <si>
    <t>Mennyiség</t>
  </si>
  <si>
    <t>Szennyvíztelep</t>
  </si>
  <si>
    <t>Összesen:</t>
  </si>
  <si>
    <t>Megjegyzés</t>
  </si>
  <si>
    <t>Hálózat</t>
  </si>
  <si>
    <t>Vákumgépházak</t>
  </si>
  <si>
    <t>I-es kitápszivattyú</t>
  </si>
  <si>
    <t>II-es vákumszivattyú</t>
  </si>
  <si>
    <t>II-es kitápszivattyú</t>
  </si>
  <si>
    <t>I-es vákumszivattyú</t>
  </si>
  <si>
    <t>Dunavarsány Nyugat</t>
  </si>
  <si>
    <t>Dunavarsány Sport utca</t>
  </si>
  <si>
    <t>Áporka</t>
  </si>
  <si>
    <t>Vákumtartályok védőbevonatolása</t>
  </si>
  <si>
    <t>Taksony</t>
  </si>
  <si>
    <t>Majosháza</t>
  </si>
  <si>
    <t>Délegyháza</t>
  </si>
  <si>
    <t>Szigetszentmárton</t>
  </si>
  <si>
    <t>Átemelők</t>
  </si>
  <si>
    <t>Dunavarsány Jegenyesor</t>
  </si>
  <si>
    <t>I-es szivattyú</t>
  </si>
  <si>
    <t>Majosháza térségi átemelő</t>
  </si>
  <si>
    <t>Moba akna</t>
  </si>
  <si>
    <t>II-es szivattyú</t>
  </si>
  <si>
    <t>Szigetszentmárton térségi átemelő</t>
  </si>
  <si>
    <t>Délegyháza Majosi úti átemelő</t>
  </si>
  <si>
    <t>Malomkerék</t>
  </si>
  <si>
    <t>Dunavarsány</t>
  </si>
  <si>
    <t>Aggregátor</t>
  </si>
  <si>
    <t>I-es II-es szivattyú</t>
  </si>
  <si>
    <t>Délegyháza I.átemelő</t>
  </si>
  <si>
    <t>Majosháza SW</t>
  </si>
  <si>
    <t>Szigetszentmárton Boglárka utca</t>
  </si>
  <si>
    <t>Taksony Mezősor</t>
  </si>
  <si>
    <t>ÖSSZESEN:</t>
  </si>
  <si>
    <t>Ft</t>
  </si>
  <si>
    <t>Felhasznált összesen:</t>
  </si>
  <si>
    <t>Dunavarsány és Térsége Víziközműveit Üzemeltető Zártkörűen Működő Részvénytársaság</t>
  </si>
  <si>
    <t>Tolózárak, elzáró szerelvények cseréje</t>
  </si>
  <si>
    <t>Levegőztető PP cső teljes cseréje</t>
  </si>
  <si>
    <t>Öntöző szivattyú taksonyi területre</t>
  </si>
  <si>
    <t>III. tó átfolyó cső helyreállítása</t>
  </si>
  <si>
    <t>III. tó szívócsonk szűrő kiépítés</t>
  </si>
  <si>
    <t>Öntöző rendszer vezérlő szekrény felújítása</t>
  </si>
  <si>
    <t>2013. évi felújítási, beszerzési tervezet</t>
  </si>
  <si>
    <t>Szennyvíztelep intenzifikálása, rekonstrukciója</t>
  </si>
  <si>
    <t>A rendszer nélkülözhetetlen részei</t>
  </si>
  <si>
    <t>Vákuumszelep alkatrészek</t>
  </si>
  <si>
    <t>Dunavarsány Iskola utca</t>
  </si>
  <si>
    <t>Zsomp</t>
  </si>
  <si>
    <t>Vákuumszivattyú beszerzése</t>
  </si>
  <si>
    <t>Moba akna (PP borítás)</t>
  </si>
  <si>
    <t>Bejelzés, vezérlés</t>
  </si>
  <si>
    <t>Vegyszeradagoló szivattyú</t>
  </si>
  <si>
    <t>Vegyszeradagoló vezérlés</t>
  </si>
  <si>
    <t>Ultrahangos szintérzékelő</t>
  </si>
  <si>
    <t>Dunavarsány Forrás sor</t>
  </si>
  <si>
    <t>Dunavarsány Duna sor</t>
  </si>
  <si>
    <t>Délegyháza II. átemelő</t>
  </si>
  <si>
    <t>Délegyháza III. átemelő</t>
  </si>
  <si>
    <t>Délegyháza VI. átemelő</t>
  </si>
  <si>
    <t>Délegyháza IX. átemelő</t>
  </si>
  <si>
    <t>Dunavarsány Forrás lakópark</t>
  </si>
  <si>
    <t>Laborhelyiség építése</t>
  </si>
  <si>
    <t>Szippantó autó (30 % önrész)</t>
  </si>
  <si>
    <t>Gépház tervezése (megfelelő műszaki megoldás)</t>
  </si>
  <si>
    <t>Dunavarsány Árvalányhaj utca</t>
  </si>
  <si>
    <t>Dunavarsány 51-es út melletti szervízút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</si>
</sst>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12"/>
      <name val="Arial"/>
      <charset val="238"/>
    </font>
    <font>
      <b/>
      <sz val="12"/>
      <name val="Arial"/>
      <charset val="238"/>
    </font>
    <font>
      <sz val="8"/>
      <name val="Arial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charset val="238"/>
    </font>
    <font>
      <b/>
      <sz val="11"/>
      <name val="Arial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3" fontId="4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/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7" xfId="0" applyFont="1" applyBorder="1"/>
    <xf numFmtId="3" fontId="4" fillId="0" borderId="8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2" fillId="0" borderId="9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Border="1" applyAlignment="1"/>
    <xf numFmtId="3" fontId="1" fillId="0" borderId="0" xfId="0" applyNumberFormat="1" applyFont="1" applyBorder="1" applyAlignment="1"/>
    <xf numFmtId="0" fontId="4" fillId="0" borderId="0" xfId="0" applyFont="1"/>
    <xf numFmtId="0" fontId="5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7" xfId="0" applyFont="1" applyBorder="1"/>
    <xf numFmtId="3" fontId="7" fillId="0" borderId="8" xfId="0" applyNumberFormat="1" applyFont="1" applyBorder="1"/>
    <xf numFmtId="0" fontId="7" fillId="0" borderId="0" xfId="0" applyFont="1"/>
    <xf numFmtId="3" fontId="7" fillId="0" borderId="0" xfId="0" applyNumberFormat="1" applyFont="1"/>
    <xf numFmtId="0" fontId="6" fillId="0" borderId="2" xfId="0" applyFont="1" applyBorder="1" applyAlignment="1"/>
    <xf numFmtId="0" fontId="6" fillId="0" borderId="0" xfId="0" applyFont="1" applyBorder="1" applyAlignment="1"/>
    <xf numFmtId="0" fontId="6" fillId="0" borderId="3" xfId="0" applyFont="1" applyBorder="1" applyAlignment="1"/>
    <xf numFmtId="0" fontId="1" fillId="0" borderId="0" xfId="0" applyFont="1" applyAlignment="1"/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3" fontId="4" fillId="0" borderId="0" xfId="0" applyNumberFormat="1" applyFont="1" applyAlignment="1">
      <alignment horizontal="right"/>
    </xf>
    <xf numFmtId="3" fontId="8" fillId="0" borderId="0" xfId="0" applyNumberFormat="1" applyFont="1"/>
    <xf numFmtId="0" fontId="8" fillId="0" borderId="0" xfId="0" applyFont="1"/>
    <xf numFmtId="0" fontId="1" fillId="0" borderId="5" xfId="0" applyFont="1" applyBorder="1"/>
    <xf numFmtId="0" fontId="0" fillId="0" borderId="5" xfId="0" applyBorder="1"/>
    <xf numFmtId="3" fontId="8" fillId="0" borderId="5" xfId="0" applyNumberFormat="1" applyFont="1" applyBorder="1"/>
    <xf numFmtId="0" fontId="8" fillId="0" borderId="5" xfId="0" applyFont="1" applyBorder="1"/>
    <xf numFmtId="3" fontId="0" fillId="0" borderId="0" xfId="0" applyNumberFormat="1"/>
    <xf numFmtId="0" fontId="1" fillId="0" borderId="2" xfId="0" applyFont="1" applyBorder="1" applyAlignment="1"/>
    <xf numFmtId="0" fontId="1" fillId="0" borderId="3" xfId="0" applyFont="1" applyBorder="1" applyAlignment="1"/>
    <xf numFmtId="0" fontId="6" fillId="0" borderId="7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1" xfId="0" applyFont="1" applyBorder="1" applyAlignment="1">
      <alignment horizontal="right"/>
    </xf>
    <xf numFmtId="0" fontId="6" fillId="0" borderId="14" xfId="0" applyFont="1" applyBorder="1" applyAlignment="1"/>
    <xf numFmtId="0" fontId="6" fillId="0" borderId="8" xfId="0" applyFont="1" applyBorder="1" applyAlignment="1"/>
    <xf numFmtId="0" fontId="9" fillId="0" borderId="1" xfId="0" applyFont="1" applyBorder="1"/>
    <xf numFmtId="0" fontId="7" fillId="0" borderId="11" xfId="0" applyFont="1" applyBorder="1"/>
    <xf numFmtId="3" fontId="7" fillId="0" borderId="11" xfId="0" applyNumberFormat="1" applyFont="1" applyBorder="1"/>
    <xf numFmtId="0" fontId="7" fillId="0" borderId="0" xfId="0" applyFont="1" applyBorder="1"/>
    <xf numFmtId="3" fontId="7" fillId="0" borderId="0" xfId="0" applyNumberFormat="1" applyFont="1" applyBorder="1"/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5" fillId="0" borderId="1" xfId="0" applyFont="1" applyBorder="1"/>
    <xf numFmtId="0" fontId="11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1" xfId="0" applyFont="1" applyBorder="1" applyAlignment="1">
      <alignment vertical="center"/>
    </xf>
    <xf numFmtId="0" fontId="6" fillId="0" borderId="10" xfId="0" applyFont="1" applyBorder="1" applyAlignment="1"/>
    <xf numFmtId="0" fontId="6" fillId="0" borderId="11" xfId="0" applyFont="1" applyBorder="1" applyAlignment="1"/>
    <xf numFmtId="0" fontId="6" fillId="0" borderId="12" xfId="0" applyFont="1" applyBorder="1" applyAlignment="1"/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6" fillId="0" borderId="2" xfId="0" applyFont="1" applyBorder="1" applyAlignment="1"/>
    <xf numFmtId="0" fontId="6" fillId="0" borderId="0" xfId="0" applyFont="1" applyBorder="1" applyAlignment="1"/>
    <xf numFmtId="0" fontId="6" fillId="0" borderId="3" xfId="0" applyFont="1" applyBorder="1" applyAlignment="1"/>
    <xf numFmtId="0" fontId="1" fillId="0" borderId="1" xfId="0" applyFont="1" applyBorder="1" applyAlignment="1"/>
    <xf numFmtId="0" fontId="6" fillId="0" borderId="7" xfId="0" applyFont="1" applyBorder="1" applyAlignment="1"/>
    <xf numFmtId="0" fontId="1" fillId="0" borderId="9" xfId="0" applyFont="1" applyBorder="1" applyAlignment="1"/>
    <xf numFmtId="0" fontId="1" fillId="0" borderId="15" xfId="0" applyFont="1" applyBorder="1" applyAlignment="1"/>
    <xf numFmtId="0" fontId="1" fillId="0" borderId="13" xfId="0" applyFont="1" applyBorder="1" applyAlignment="1"/>
    <xf numFmtId="0" fontId="1" fillId="0" borderId="10" xfId="0" applyFont="1" applyBorder="1" applyAlignment="1"/>
    <xf numFmtId="0" fontId="1" fillId="0" borderId="11" xfId="0" applyFont="1" applyBorder="1" applyAlignment="1"/>
    <xf numFmtId="0" fontId="1" fillId="0" borderId="12" xfId="0" applyFont="1" applyBorder="1" applyAlignme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302"/>
  <sheetViews>
    <sheetView tabSelected="1" topLeftCell="A244" workbookViewId="0">
      <selection activeCell="B211" sqref="B211"/>
    </sheetView>
  </sheetViews>
  <sheetFormatPr defaultRowHeight="12.75"/>
  <cols>
    <col min="2" max="2" width="47" customWidth="1"/>
    <col min="3" max="3" width="14.42578125" customWidth="1"/>
    <col min="4" max="4" width="19.140625" customWidth="1"/>
    <col min="6" max="6" width="10.140625" bestFit="1" customWidth="1"/>
  </cols>
  <sheetData>
    <row r="1" spans="1:9" s="20" customFormat="1" ht="15">
      <c r="A1" s="87" t="s">
        <v>41</v>
      </c>
      <c r="B1" s="87"/>
      <c r="C1" s="87"/>
      <c r="D1" s="87"/>
      <c r="E1" s="87"/>
      <c r="F1" s="87"/>
      <c r="G1" s="87"/>
      <c r="H1" s="87"/>
      <c r="I1" s="43"/>
    </row>
    <row r="2" spans="1:9" s="20" customFormat="1" ht="15">
      <c r="A2" s="89" t="s">
        <v>48</v>
      </c>
      <c r="B2" s="87"/>
      <c r="C2" s="87"/>
      <c r="D2" s="87"/>
      <c r="E2" s="87"/>
      <c r="F2" s="87"/>
      <c r="G2" s="87"/>
      <c r="H2" s="87"/>
      <c r="I2" s="43"/>
    </row>
    <row r="3" spans="1:9" s="20" customFormat="1" ht="15.75">
      <c r="A3" s="74" t="s">
        <v>0</v>
      </c>
      <c r="B3" s="74"/>
      <c r="C3" s="74"/>
      <c r="D3" s="74"/>
      <c r="E3" s="74"/>
      <c r="F3" s="74"/>
      <c r="G3" s="74"/>
      <c r="H3" s="74"/>
      <c r="I3" s="43"/>
    </row>
    <row r="4" spans="1:9" s="20" customFormat="1" ht="21" customHeight="1">
      <c r="A4" s="26" t="s">
        <v>1</v>
      </c>
      <c r="B4" s="26" t="s">
        <v>2</v>
      </c>
      <c r="C4" s="26" t="s">
        <v>4</v>
      </c>
      <c r="D4" s="26" t="s">
        <v>3</v>
      </c>
      <c r="E4" s="81" t="s">
        <v>7</v>
      </c>
      <c r="F4" s="81"/>
      <c r="G4" s="81"/>
      <c r="H4" s="81"/>
      <c r="I4" s="43"/>
    </row>
    <row r="5" spans="1:9" s="20" customFormat="1" ht="21" customHeight="1">
      <c r="A5" s="27"/>
      <c r="B5" s="28" t="s">
        <v>5</v>
      </c>
      <c r="C5" s="29"/>
      <c r="D5" s="29"/>
      <c r="E5" s="75"/>
      <c r="F5" s="75"/>
      <c r="G5" s="75"/>
      <c r="H5" s="76"/>
      <c r="I5" s="43"/>
    </row>
    <row r="6" spans="1:9" s="20" customFormat="1" ht="15">
      <c r="A6" s="31">
        <v>1</v>
      </c>
      <c r="B6" s="32" t="s">
        <v>42</v>
      </c>
      <c r="C6" s="61">
        <v>1</v>
      </c>
      <c r="D6" s="33">
        <v>1000000</v>
      </c>
      <c r="E6" s="77"/>
      <c r="F6" s="77"/>
      <c r="G6" s="77"/>
      <c r="H6" s="77"/>
      <c r="I6" s="43"/>
    </row>
    <row r="7" spans="1:9" s="20" customFormat="1" ht="15">
      <c r="A7" s="31">
        <v>2</v>
      </c>
      <c r="B7" s="32" t="s">
        <v>43</v>
      </c>
      <c r="C7" s="61">
        <v>70</v>
      </c>
      <c r="D7" s="33">
        <v>4000000</v>
      </c>
      <c r="E7" s="77"/>
      <c r="F7" s="77"/>
      <c r="G7" s="77"/>
      <c r="H7" s="77"/>
      <c r="I7" s="43"/>
    </row>
    <row r="8" spans="1:9" s="20" customFormat="1" ht="15">
      <c r="A8" s="31">
        <v>3</v>
      </c>
      <c r="B8" s="32" t="s">
        <v>44</v>
      </c>
      <c r="C8" s="61">
        <v>2</v>
      </c>
      <c r="D8" s="33">
        <v>5000000</v>
      </c>
      <c r="E8" s="77"/>
      <c r="F8" s="77"/>
      <c r="G8" s="77"/>
      <c r="H8" s="77"/>
      <c r="I8" s="43"/>
    </row>
    <row r="9" spans="1:9" s="20" customFormat="1" ht="15">
      <c r="A9" s="31">
        <v>4</v>
      </c>
      <c r="B9" s="64" t="s">
        <v>45</v>
      </c>
      <c r="C9" s="61">
        <v>1</v>
      </c>
      <c r="D9" s="33">
        <v>500000</v>
      </c>
      <c r="E9" s="57"/>
      <c r="F9" s="62"/>
      <c r="G9" s="62"/>
      <c r="H9" s="63"/>
      <c r="I9" s="43"/>
    </row>
    <row r="10" spans="1:9" s="20" customFormat="1" ht="15">
      <c r="A10" s="31">
        <v>5</v>
      </c>
      <c r="B10" s="64" t="s">
        <v>46</v>
      </c>
      <c r="C10" s="61">
        <v>1</v>
      </c>
      <c r="D10" s="33">
        <v>500000</v>
      </c>
      <c r="E10" s="57"/>
      <c r="F10" s="62"/>
      <c r="G10" s="62"/>
      <c r="H10" s="63"/>
      <c r="I10" s="43"/>
    </row>
    <row r="11" spans="1:9" s="20" customFormat="1" ht="15">
      <c r="A11" s="31">
        <v>6</v>
      </c>
      <c r="B11" s="64" t="s">
        <v>67</v>
      </c>
      <c r="C11" s="61">
        <v>1</v>
      </c>
      <c r="D11" s="33">
        <v>8000000</v>
      </c>
      <c r="E11" s="57"/>
      <c r="F11" s="62"/>
      <c r="G11" s="62"/>
      <c r="H11" s="63"/>
      <c r="I11" s="43"/>
    </row>
    <row r="12" spans="1:9" s="20" customFormat="1" ht="15">
      <c r="A12" s="31">
        <v>7</v>
      </c>
      <c r="B12" s="64" t="s">
        <v>47</v>
      </c>
      <c r="C12" s="61">
        <v>1</v>
      </c>
      <c r="D12" s="33">
        <v>3000000</v>
      </c>
      <c r="E12" s="77"/>
      <c r="F12" s="77"/>
      <c r="G12" s="77"/>
      <c r="H12" s="77"/>
      <c r="I12" s="43"/>
    </row>
    <row r="13" spans="1:9" s="20" customFormat="1" ht="15.75">
      <c r="A13" s="34"/>
      <c r="B13" s="35"/>
      <c r="C13" s="36" t="s">
        <v>6</v>
      </c>
      <c r="D13" s="37">
        <f>SUM(D6:D12)</f>
        <v>22000000</v>
      </c>
      <c r="E13" s="35"/>
      <c r="F13" s="35"/>
      <c r="G13" s="35"/>
      <c r="H13" s="35"/>
      <c r="I13" s="43"/>
    </row>
    <row r="14" spans="1:9" s="20" customFormat="1" ht="15.75">
      <c r="A14" s="34"/>
      <c r="B14" s="35"/>
      <c r="C14" s="65"/>
      <c r="D14" s="66"/>
      <c r="E14" s="35"/>
      <c r="F14" s="35"/>
      <c r="G14" s="35"/>
      <c r="H14" s="35"/>
      <c r="I14" s="43"/>
    </row>
    <row r="15" spans="1:9" s="20" customFormat="1" ht="15">
      <c r="A15" s="26" t="s">
        <v>1</v>
      </c>
      <c r="B15" s="26" t="s">
        <v>2</v>
      </c>
      <c r="C15" s="26" t="s">
        <v>4</v>
      </c>
      <c r="D15" s="26" t="s">
        <v>3</v>
      </c>
      <c r="E15" s="81" t="s">
        <v>7</v>
      </c>
      <c r="F15" s="81"/>
      <c r="G15" s="81"/>
      <c r="H15" s="81"/>
      <c r="I15" s="43"/>
    </row>
    <row r="16" spans="1:9" s="20" customFormat="1" ht="15">
      <c r="A16" s="27"/>
      <c r="B16" s="28" t="s">
        <v>5</v>
      </c>
      <c r="C16" s="29"/>
      <c r="D16" s="29"/>
      <c r="E16" s="75"/>
      <c r="F16" s="75"/>
      <c r="G16" s="75"/>
      <c r="H16" s="76"/>
      <c r="I16" s="43"/>
    </row>
    <row r="17" spans="1:256" s="21" customFormat="1" ht="15">
      <c r="A17" s="31">
        <v>1</v>
      </c>
      <c r="B17" s="64" t="s">
        <v>49</v>
      </c>
      <c r="C17" s="61">
        <v>1</v>
      </c>
      <c r="D17" s="33">
        <v>60000000</v>
      </c>
      <c r="E17" s="77"/>
      <c r="F17" s="77"/>
      <c r="G17" s="77"/>
      <c r="H17" s="77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</row>
    <row r="18" spans="1:256" s="21" customFormat="1" ht="15.75">
      <c r="A18" s="34"/>
      <c r="B18" s="35"/>
      <c r="C18" s="36" t="s">
        <v>6</v>
      </c>
      <c r="D18" s="37">
        <f>SUM(D17:D17)</f>
        <v>60000000</v>
      </c>
      <c r="E18" s="35"/>
      <c r="F18" s="35"/>
      <c r="G18" s="35"/>
      <c r="H18" s="35"/>
      <c r="I18" s="9"/>
      <c r="J18" s="16"/>
      <c r="K18" s="9"/>
      <c r="L18" s="9"/>
      <c r="M18" s="9"/>
      <c r="N18" s="9"/>
      <c r="O18" s="9"/>
      <c r="P18" s="9"/>
      <c r="Q18" s="9"/>
      <c r="R18" s="16"/>
      <c r="S18" s="9"/>
      <c r="T18" s="9"/>
      <c r="U18" s="9"/>
      <c r="V18" s="9"/>
      <c r="W18" s="9"/>
      <c r="X18" s="9"/>
      <c r="Y18" s="9"/>
      <c r="Z18" s="16"/>
      <c r="AA18" s="9"/>
      <c r="AB18" s="9"/>
      <c r="AC18" s="9"/>
      <c r="AD18" s="9"/>
      <c r="AE18" s="9"/>
      <c r="AF18" s="9"/>
      <c r="AG18" s="9"/>
      <c r="AH18" s="16"/>
      <c r="AI18" s="9"/>
      <c r="AJ18" s="9"/>
      <c r="AK18" s="9"/>
      <c r="AL18" s="9"/>
      <c r="AM18" s="9"/>
      <c r="AN18" s="9"/>
      <c r="AO18" s="9"/>
      <c r="AP18" s="16"/>
      <c r="AQ18" s="9"/>
      <c r="AR18" s="9"/>
      <c r="AS18" s="9"/>
      <c r="AT18" s="9"/>
      <c r="AU18" s="9"/>
      <c r="AV18" s="9"/>
      <c r="AW18" s="9"/>
      <c r="AX18" s="16"/>
      <c r="AY18" s="9"/>
      <c r="AZ18" s="9"/>
      <c r="BA18" s="9"/>
      <c r="BB18" s="9"/>
      <c r="BC18" s="9"/>
      <c r="BD18" s="9"/>
      <c r="BE18" s="9"/>
      <c r="BF18" s="16"/>
      <c r="BG18" s="9"/>
      <c r="BH18" s="9"/>
      <c r="BI18" s="9"/>
      <c r="BJ18" s="9"/>
      <c r="BK18" s="9"/>
      <c r="BL18" s="9"/>
      <c r="BM18" s="9"/>
      <c r="BN18" s="16"/>
      <c r="BO18" s="9"/>
      <c r="BP18" s="9"/>
      <c r="BQ18" s="9"/>
      <c r="BR18" s="9"/>
      <c r="BS18" s="9"/>
      <c r="BT18" s="9"/>
      <c r="BU18" s="9"/>
      <c r="BV18" s="16"/>
      <c r="BW18" s="9"/>
      <c r="BX18" s="9"/>
      <c r="BY18" s="9"/>
      <c r="BZ18" s="9"/>
      <c r="CA18" s="9"/>
      <c r="CB18" s="9"/>
      <c r="CC18" s="9"/>
      <c r="CD18" s="16"/>
      <c r="CE18" s="9"/>
      <c r="CF18" s="9"/>
      <c r="CG18" s="9"/>
      <c r="CH18" s="9"/>
      <c r="CI18" s="9"/>
      <c r="CJ18" s="9"/>
      <c r="CK18" s="9"/>
      <c r="CL18" s="16"/>
      <c r="CM18" s="9"/>
      <c r="CN18" s="9"/>
      <c r="CO18" s="9"/>
      <c r="CP18" s="9"/>
      <c r="CQ18" s="9"/>
      <c r="CR18" s="9"/>
      <c r="CS18" s="9"/>
      <c r="CT18" s="16"/>
      <c r="CU18" s="9"/>
      <c r="CV18" s="9"/>
      <c r="CW18" s="9"/>
      <c r="CX18" s="9"/>
      <c r="CY18" s="9"/>
      <c r="CZ18" s="9"/>
      <c r="DA18" s="9"/>
      <c r="DB18" s="16"/>
      <c r="DC18" s="9"/>
      <c r="DD18" s="9"/>
      <c r="DE18" s="9"/>
      <c r="DF18" s="9"/>
      <c r="DG18" s="9"/>
      <c r="DH18" s="9"/>
      <c r="DI18" s="9"/>
      <c r="DJ18" s="16"/>
      <c r="DK18" s="9"/>
      <c r="DL18" s="9"/>
      <c r="DM18" s="9"/>
      <c r="DN18" s="9"/>
      <c r="DO18" s="9"/>
      <c r="DP18" s="9"/>
      <c r="DQ18" s="9"/>
      <c r="DR18" s="16"/>
      <c r="DS18" s="9"/>
      <c r="DT18" s="9"/>
      <c r="DU18" s="9"/>
      <c r="DV18" s="9"/>
      <c r="DW18" s="9"/>
      <c r="DX18" s="9"/>
      <c r="DY18" s="9"/>
      <c r="DZ18" s="16"/>
      <c r="EA18" s="9"/>
      <c r="EB18" s="9"/>
      <c r="EC18" s="9"/>
      <c r="ED18" s="9"/>
      <c r="EE18" s="9"/>
      <c r="EF18" s="9"/>
      <c r="EG18" s="9"/>
      <c r="EH18" s="16"/>
      <c r="EI18" s="9"/>
      <c r="EJ18" s="9"/>
      <c r="EK18" s="9"/>
      <c r="EL18" s="9"/>
      <c r="EM18" s="9"/>
      <c r="EN18" s="9"/>
      <c r="EO18" s="9"/>
      <c r="EP18" s="16"/>
      <c r="EQ18" s="9"/>
      <c r="ER18" s="9"/>
      <c r="ES18" s="9"/>
      <c r="ET18" s="9"/>
      <c r="EU18" s="9"/>
      <c r="EV18" s="9"/>
      <c r="EW18" s="9"/>
      <c r="EX18" s="16"/>
      <c r="EY18" s="9"/>
      <c r="EZ18" s="9"/>
      <c r="FA18" s="9"/>
      <c r="FB18" s="9"/>
      <c r="FC18" s="9"/>
      <c r="FD18" s="9"/>
      <c r="FE18" s="9"/>
      <c r="FF18" s="16"/>
      <c r="FG18" s="9"/>
      <c r="FH18" s="9"/>
      <c r="FI18" s="9"/>
      <c r="FJ18" s="9"/>
      <c r="FK18" s="9"/>
      <c r="FL18" s="9"/>
      <c r="FM18" s="9"/>
      <c r="FN18" s="16"/>
      <c r="FO18" s="9"/>
      <c r="FP18" s="9"/>
      <c r="FQ18" s="9"/>
      <c r="FR18" s="9"/>
      <c r="FS18" s="9"/>
      <c r="FT18" s="9"/>
      <c r="FU18" s="9"/>
      <c r="FV18" s="16"/>
      <c r="FW18" s="9"/>
      <c r="FX18" s="9"/>
      <c r="FY18" s="9"/>
      <c r="FZ18" s="9"/>
      <c r="GA18" s="9"/>
      <c r="GB18" s="9"/>
      <c r="GC18" s="9"/>
      <c r="GD18" s="16"/>
      <c r="GE18" s="9"/>
      <c r="GF18" s="9"/>
      <c r="GG18" s="9"/>
      <c r="GH18" s="9"/>
      <c r="GI18" s="9"/>
      <c r="GJ18" s="9"/>
      <c r="GK18" s="9"/>
      <c r="GL18" s="16"/>
      <c r="GM18" s="9"/>
      <c r="GN18" s="9"/>
      <c r="GO18" s="9"/>
      <c r="GP18" s="9"/>
      <c r="GQ18" s="9"/>
      <c r="GR18" s="9"/>
      <c r="GS18" s="9"/>
      <c r="GT18" s="16"/>
      <c r="GU18" s="9"/>
      <c r="GV18" s="9"/>
      <c r="GW18" s="9"/>
      <c r="GX18" s="9"/>
      <c r="GY18" s="9"/>
      <c r="GZ18" s="9"/>
      <c r="HA18" s="9"/>
      <c r="HB18" s="16"/>
      <c r="HC18" s="9"/>
      <c r="HD18" s="9"/>
      <c r="HE18" s="9"/>
      <c r="HF18" s="9"/>
      <c r="HG18" s="9"/>
      <c r="HH18" s="9"/>
      <c r="HI18" s="9"/>
      <c r="HJ18" s="16"/>
      <c r="HK18" s="9"/>
      <c r="HL18" s="9"/>
      <c r="HM18" s="9"/>
      <c r="HN18" s="9"/>
      <c r="HO18" s="9"/>
      <c r="HP18" s="9"/>
      <c r="HQ18" s="9"/>
      <c r="HR18" s="16"/>
      <c r="HS18" s="9"/>
      <c r="HT18" s="9"/>
      <c r="HU18" s="9"/>
      <c r="HV18" s="9"/>
      <c r="HW18" s="9"/>
      <c r="HX18" s="9"/>
      <c r="HY18" s="9"/>
      <c r="HZ18" s="16"/>
      <c r="IA18" s="9"/>
      <c r="IB18" s="9"/>
      <c r="IC18" s="9"/>
      <c r="ID18" s="9"/>
      <c r="IE18" s="9"/>
      <c r="IF18" s="9"/>
      <c r="IG18" s="9"/>
      <c r="IH18" s="16"/>
      <c r="II18" s="9"/>
      <c r="IJ18" s="9"/>
      <c r="IK18" s="9"/>
      <c r="IL18" s="9"/>
      <c r="IM18" s="9"/>
      <c r="IN18" s="9"/>
      <c r="IO18" s="9"/>
      <c r="IP18" s="16"/>
      <c r="IQ18" s="9"/>
      <c r="IR18" s="9"/>
      <c r="IS18" s="9"/>
      <c r="IT18" s="9"/>
      <c r="IU18" s="9"/>
      <c r="IV18" s="9"/>
    </row>
    <row r="19" spans="1:256" s="21" customFormat="1" ht="15.75">
      <c r="A19" s="34"/>
      <c r="B19" s="35"/>
      <c r="C19" s="67"/>
      <c r="D19" s="68"/>
      <c r="E19" s="35"/>
      <c r="F19" s="35"/>
      <c r="G19" s="35"/>
      <c r="H19" s="35"/>
      <c r="I19" s="9"/>
      <c r="J19" s="16"/>
      <c r="K19" s="9"/>
      <c r="L19" s="9"/>
      <c r="M19" s="9"/>
      <c r="N19" s="9"/>
      <c r="O19" s="9"/>
      <c r="P19" s="9"/>
      <c r="Q19" s="9"/>
      <c r="R19" s="16"/>
      <c r="S19" s="9"/>
      <c r="T19" s="9"/>
      <c r="U19" s="9"/>
      <c r="V19" s="9"/>
      <c r="W19" s="9"/>
      <c r="X19" s="9"/>
      <c r="Y19" s="9"/>
      <c r="Z19" s="16"/>
      <c r="AA19" s="9"/>
      <c r="AB19" s="9"/>
      <c r="AC19" s="9"/>
      <c r="AD19" s="9"/>
      <c r="AE19" s="9"/>
      <c r="AF19" s="9"/>
      <c r="AG19" s="9"/>
      <c r="AH19" s="16"/>
      <c r="AI19" s="9"/>
      <c r="AJ19" s="9"/>
      <c r="AK19" s="9"/>
      <c r="AL19" s="9"/>
      <c r="AM19" s="9"/>
      <c r="AN19" s="9"/>
      <c r="AO19" s="9"/>
      <c r="AP19" s="16"/>
      <c r="AQ19" s="9"/>
      <c r="AR19" s="9"/>
      <c r="AS19" s="9"/>
      <c r="AT19" s="9"/>
      <c r="AU19" s="9"/>
      <c r="AV19" s="9"/>
      <c r="AW19" s="9"/>
      <c r="AX19" s="16"/>
      <c r="AY19" s="9"/>
      <c r="AZ19" s="9"/>
      <c r="BA19" s="9"/>
      <c r="BB19" s="9"/>
      <c r="BC19" s="9"/>
      <c r="BD19" s="9"/>
      <c r="BE19" s="9"/>
      <c r="BF19" s="16"/>
      <c r="BG19" s="9"/>
      <c r="BH19" s="9"/>
      <c r="BI19" s="9"/>
      <c r="BJ19" s="9"/>
      <c r="BK19" s="9"/>
      <c r="BL19" s="9"/>
      <c r="BM19" s="9"/>
      <c r="BN19" s="16"/>
      <c r="BO19" s="9"/>
      <c r="BP19" s="9"/>
      <c r="BQ19" s="9"/>
      <c r="BR19" s="9"/>
      <c r="BS19" s="9"/>
      <c r="BT19" s="9"/>
      <c r="BU19" s="9"/>
      <c r="BV19" s="16"/>
      <c r="BW19" s="9"/>
      <c r="BX19" s="9"/>
      <c r="BY19" s="9"/>
      <c r="BZ19" s="9"/>
      <c r="CA19" s="9"/>
      <c r="CB19" s="9"/>
      <c r="CC19" s="9"/>
      <c r="CD19" s="16"/>
      <c r="CE19" s="9"/>
      <c r="CF19" s="9"/>
      <c r="CG19" s="9"/>
      <c r="CH19" s="9"/>
      <c r="CI19" s="9"/>
      <c r="CJ19" s="9"/>
      <c r="CK19" s="9"/>
      <c r="CL19" s="16"/>
      <c r="CM19" s="9"/>
      <c r="CN19" s="9"/>
      <c r="CO19" s="9"/>
      <c r="CP19" s="9"/>
      <c r="CQ19" s="9"/>
      <c r="CR19" s="9"/>
      <c r="CS19" s="9"/>
      <c r="CT19" s="16"/>
      <c r="CU19" s="9"/>
      <c r="CV19" s="9"/>
      <c r="CW19" s="9"/>
      <c r="CX19" s="9"/>
      <c r="CY19" s="9"/>
      <c r="CZ19" s="9"/>
      <c r="DA19" s="9"/>
      <c r="DB19" s="16"/>
      <c r="DC19" s="9"/>
      <c r="DD19" s="9"/>
      <c r="DE19" s="9"/>
      <c r="DF19" s="9"/>
      <c r="DG19" s="9"/>
      <c r="DH19" s="9"/>
      <c r="DI19" s="9"/>
      <c r="DJ19" s="16"/>
      <c r="DK19" s="9"/>
      <c r="DL19" s="9"/>
      <c r="DM19" s="9"/>
      <c r="DN19" s="9"/>
      <c r="DO19" s="9"/>
      <c r="DP19" s="9"/>
      <c r="DQ19" s="9"/>
      <c r="DR19" s="16"/>
      <c r="DS19" s="9"/>
      <c r="DT19" s="9"/>
      <c r="DU19" s="9"/>
      <c r="DV19" s="9"/>
      <c r="DW19" s="9"/>
      <c r="DX19" s="9"/>
      <c r="DY19" s="9"/>
      <c r="DZ19" s="16"/>
      <c r="EA19" s="9"/>
      <c r="EB19" s="9"/>
      <c r="EC19" s="9"/>
      <c r="ED19" s="9"/>
      <c r="EE19" s="9"/>
      <c r="EF19" s="9"/>
      <c r="EG19" s="9"/>
      <c r="EH19" s="16"/>
      <c r="EI19" s="9"/>
      <c r="EJ19" s="9"/>
      <c r="EK19" s="9"/>
      <c r="EL19" s="9"/>
      <c r="EM19" s="9"/>
      <c r="EN19" s="9"/>
      <c r="EO19" s="9"/>
      <c r="EP19" s="16"/>
      <c r="EQ19" s="9"/>
      <c r="ER19" s="9"/>
      <c r="ES19" s="9"/>
      <c r="ET19" s="9"/>
      <c r="EU19" s="9"/>
      <c r="EV19" s="9"/>
      <c r="EW19" s="9"/>
      <c r="EX19" s="16"/>
      <c r="EY19" s="9"/>
      <c r="EZ19" s="9"/>
      <c r="FA19" s="9"/>
      <c r="FB19" s="9"/>
      <c r="FC19" s="9"/>
      <c r="FD19" s="9"/>
      <c r="FE19" s="9"/>
      <c r="FF19" s="16"/>
      <c r="FG19" s="9"/>
      <c r="FH19" s="9"/>
      <c r="FI19" s="9"/>
      <c r="FJ19" s="9"/>
      <c r="FK19" s="9"/>
      <c r="FL19" s="9"/>
      <c r="FM19" s="9"/>
      <c r="FN19" s="16"/>
      <c r="FO19" s="9"/>
      <c r="FP19" s="9"/>
      <c r="FQ19" s="9"/>
      <c r="FR19" s="9"/>
      <c r="FS19" s="9"/>
      <c r="FT19" s="9"/>
      <c r="FU19" s="9"/>
      <c r="FV19" s="16"/>
      <c r="FW19" s="9"/>
      <c r="FX19" s="9"/>
      <c r="FY19" s="9"/>
      <c r="FZ19" s="9"/>
      <c r="GA19" s="9"/>
      <c r="GB19" s="9"/>
      <c r="GC19" s="9"/>
      <c r="GD19" s="16"/>
      <c r="GE19" s="9"/>
      <c r="GF19" s="9"/>
      <c r="GG19" s="9"/>
      <c r="GH19" s="9"/>
      <c r="GI19" s="9"/>
      <c r="GJ19" s="9"/>
      <c r="GK19" s="9"/>
      <c r="GL19" s="16"/>
      <c r="GM19" s="9"/>
      <c r="GN19" s="9"/>
      <c r="GO19" s="9"/>
      <c r="GP19" s="9"/>
      <c r="GQ19" s="9"/>
      <c r="GR19" s="9"/>
      <c r="GS19" s="9"/>
      <c r="GT19" s="16"/>
      <c r="GU19" s="9"/>
      <c r="GV19" s="9"/>
      <c r="GW19" s="9"/>
      <c r="GX19" s="9"/>
      <c r="GY19" s="9"/>
      <c r="GZ19" s="9"/>
      <c r="HA19" s="9"/>
      <c r="HB19" s="16"/>
      <c r="HC19" s="9"/>
      <c r="HD19" s="9"/>
      <c r="HE19" s="9"/>
      <c r="HF19" s="9"/>
      <c r="HG19" s="9"/>
      <c r="HH19" s="9"/>
      <c r="HI19" s="9"/>
      <c r="HJ19" s="16"/>
      <c r="HK19" s="9"/>
      <c r="HL19" s="9"/>
      <c r="HM19" s="9"/>
      <c r="HN19" s="9"/>
      <c r="HO19" s="9"/>
      <c r="HP19" s="9"/>
      <c r="HQ19" s="9"/>
      <c r="HR19" s="16"/>
      <c r="HS19" s="9"/>
      <c r="HT19" s="9"/>
      <c r="HU19" s="9"/>
      <c r="HV19" s="9"/>
      <c r="HW19" s="9"/>
      <c r="HX19" s="9"/>
      <c r="HY19" s="9"/>
      <c r="HZ19" s="16"/>
      <c r="IA19" s="9"/>
      <c r="IB19" s="9"/>
      <c r="IC19" s="9"/>
      <c r="ID19" s="9"/>
      <c r="IE19" s="9"/>
      <c r="IF19" s="9"/>
      <c r="IG19" s="9"/>
      <c r="IH19" s="16"/>
      <c r="II19" s="9"/>
      <c r="IJ19" s="9"/>
      <c r="IK19" s="9"/>
      <c r="IL19" s="9"/>
      <c r="IM19" s="9"/>
      <c r="IN19" s="9"/>
      <c r="IO19" s="9"/>
      <c r="IP19" s="16"/>
      <c r="IQ19" s="9"/>
      <c r="IR19" s="9"/>
      <c r="IS19" s="9"/>
      <c r="IT19" s="9"/>
      <c r="IU19" s="9"/>
      <c r="IV19" s="9"/>
    </row>
    <row r="20" spans="1:256" s="21" customFormat="1" ht="15.75">
      <c r="A20" s="26" t="s">
        <v>1</v>
      </c>
      <c r="B20" s="26" t="s">
        <v>2</v>
      </c>
      <c r="C20" s="26" t="s">
        <v>4</v>
      </c>
      <c r="D20" s="26" t="s">
        <v>3</v>
      </c>
      <c r="E20" s="81" t="s">
        <v>7</v>
      </c>
      <c r="F20" s="81"/>
      <c r="G20" s="81"/>
      <c r="H20" s="81"/>
      <c r="I20" s="9"/>
      <c r="J20" s="16"/>
      <c r="K20" s="9"/>
      <c r="L20" s="9"/>
      <c r="M20" s="9"/>
      <c r="N20" s="9"/>
      <c r="O20" s="9"/>
      <c r="P20" s="9"/>
      <c r="Q20" s="9"/>
      <c r="R20" s="16"/>
      <c r="S20" s="9"/>
      <c r="T20" s="9"/>
      <c r="U20" s="9"/>
      <c r="V20" s="9"/>
      <c r="W20" s="9"/>
      <c r="X20" s="9"/>
      <c r="Y20" s="9"/>
      <c r="Z20" s="16"/>
      <c r="AA20" s="9"/>
      <c r="AB20" s="9"/>
      <c r="AC20" s="9"/>
      <c r="AD20" s="9"/>
      <c r="AE20" s="9"/>
      <c r="AF20" s="9"/>
      <c r="AG20" s="9"/>
      <c r="AH20" s="16"/>
      <c r="AI20" s="9"/>
      <c r="AJ20" s="9"/>
      <c r="AK20" s="9"/>
      <c r="AL20" s="9"/>
      <c r="AM20" s="9"/>
      <c r="AN20" s="9"/>
      <c r="AO20" s="9"/>
      <c r="AP20" s="16"/>
      <c r="AQ20" s="9"/>
      <c r="AR20" s="9"/>
      <c r="AS20" s="9"/>
      <c r="AT20" s="9"/>
      <c r="AU20" s="9"/>
      <c r="AV20" s="9"/>
      <c r="AW20" s="9"/>
      <c r="AX20" s="16"/>
      <c r="AY20" s="9"/>
      <c r="AZ20" s="9"/>
      <c r="BA20" s="9"/>
      <c r="BB20" s="9"/>
      <c r="BC20" s="9"/>
      <c r="BD20" s="9"/>
      <c r="BE20" s="9"/>
      <c r="BF20" s="16"/>
      <c r="BG20" s="9"/>
      <c r="BH20" s="9"/>
      <c r="BI20" s="9"/>
      <c r="BJ20" s="9"/>
      <c r="BK20" s="9"/>
      <c r="BL20" s="9"/>
      <c r="BM20" s="9"/>
      <c r="BN20" s="16"/>
      <c r="BO20" s="9"/>
      <c r="BP20" s="9"/>
      <c r="BQ20" s="9"/>
      <c r="BR20" s="9"/>
      <c r="BS20" s="9"/>
      <c r="BT20" s="9"/>
      <c r="BU20" s="9"/>
      <c r="BV20" s="16"/>
      <c r="BW20" s="9"/>
      <c r="BX20" s="9"/>
      <c r="BY20" s="9"/>
      <c r="BZ20" s="9"/>
      <c r="CA20" s="9"/>
      <c r="CB20" s="9"/>
      <c r="CC20" s="9"/>
      <c r="CD20" s="16"/>
      <c r="CE20" s="9"/>
      <c r="CF20" s="9"/>
      <c r="CG20" s="9"/>
      <c r="CH20" s="9"/>
      <c r="CI20" s="9"/>
      <c r="CJ20" s="9"/>
      <c r="CK20" s="9"/>
      <c r="CL20" s="16"/>
      <c r="CM20" s="9"/>
      <c r="CN20" s="9"/>
      <c r="CO20" s="9"/>
      <c r="CP20" s="9"/>
      <c r="CQ20" s="9"/>
      <c r="CR20" s="9"/>
      <c r="CS20" s="9"/>
      <c r="CT20" s="16"/>
      <c r="CU20" s="9"/>
      <c r="CV20" s="9"/>
      <c r="CW20" s="9"/>
      <c r="CX20" s="9"/>
      <c r="CY20" s="9"/>
      <c r="CZ20" s="9"/>
      <c r="DA20" s="9"/>
      <c r="DB20" s="16"/>
      <c r="DC20" s="9"/>
      <c r="DD20" s="9"/>
      <c r="DE20" s="9"/>
      <c r="DF20" s="9"/>
      <c r="DG20" s="9"/>
      <c r="DH20" s="9"/>
      <c r="DI20" s="9"/>
      <c r="DJ20" s="16"/>
      <c r="DK20" s="9"/>
      <c r="DL20" s="9"/>
      <c r="DM20" s="9"/>
      <c r="DN20" s="9"/>
      <c r="DO20" s="9"/>
      <c r="DP20" s="9"/>
      <c r="DQ20" s="9"/>
      <c r="DR20" s="16"/>
      <c r="DS20" s="9"/>
      <c r="DT20" s="9"/>
      <c r="DU20" s="9"/>
      <c r="DV20" s="9"/>
      <c r="DW20" s="9"/>
      <c r="DX20" s="9"/>
      <c r="DY20" s="9"/>
      <c r="DZ20" s="16"/>
      <c r="EA20" s="9"/>
      <c r="EB20" s="9"/>
      <c r="EC20" s="9"/>
      <c r="ED20" s="9"/>
      <c r="EE20" s="9"/>
      <c r="EF20" s="9"/>
      <c r="EG20" s="9"/>
      <c r="EH20" s="16"/>
      <c r="EI20" s="9"/>
      <c r="EJ20" s="9"/>
      <c r="EK20" s="9"/>
      <c r="EL20" s="9"/>
      <c r="EM20" s="9"/>
      <c r="EN20" s="9"/>
      <c r="EO20" s="9"/>
      <c r="EP20" s="16"/>
      <c r="EQ20" s="9"/>
      <c r="ER20" s="9"/>
      <c r="ES20" s="9"/>
      <c r="ET20" s="9"/>
      <c r="EU20" s="9"/>
      <c r="EV20" s="9"/>
      <c r="EW20" s="9"/>
      <c r="EX20" s="16"/>
      <c r="EY20" s="9"/>
      <c r="EZ20" s="9"/>
      <c r="FA20" s="9"/>
      <c r="FB20" s="9"/>
      <c r="FC20" s="9"/>
      <c r="FD20" s="9"/>
      <c r="FE20" s="9"/>
      <c r="FF20" s="16"/>
      <c r="FG20" s="9"/>
      <c r="FH20" s="9"/>
      <c r="FI20" s="9"/>
      <c r="FJ20" s="9"/>
      <c r="FK20" s="9"/>
      <c r="FL20" s="9"/>
      <c r="FM20" s="9"/>
      <c r="FN20" s="16"/>
      <c r="FO20" s="9"/>
      <c r="FP20" s="9"/>
      <c r="FQ20" s="9"/>
      <c r="FR20" s="9"/>
      <c r="FS20" s="9"/>
      <c r="FT20" s="9"/>
      <c r="FU20" s="9"/>
      <c r="FV20" s="16"/>
      <c r="FW20" s="9"/>
      <c r="FX20" s="9"/>
      <c r="FY20" s="9"/>
      <c r="FZ20" s="9"/>
      <c r="GA20" s="9"/>
      <c r="GB20" s="9"/>
      <c r="GC20" s="9"/>
      <c r="GD20" s="16"/>
      <c r="GE20" s="9"/>
      <c r="GF20" s="9"/>
      <c r="GG20" s="9"/>
      <c r="GH20" s="9"/>
      <c r="GI20" s="9"/>
      <c r="GJ20" s="9"/>
      <c r="GK20" s="9"/>
      <c r="GL20" s="16"/>
      <c r="GM20" s="9"/>
      <c r="GN20" s="9"/>
      <c r="GO20" s="9"/>
      <c r="GP20" s="9"/>
      <c r="GQ20" s="9"/>
      <c r="GR20" s="9"/>
      <c r="GS20" s="9"/>
      <c r="GT20" s="16"/>
      <c r="GU20" s="9"/>
      <c r="GV20" s="9"/>
      <c r="GW20" s="9"/>
      <c r="GX20" s="9"/>
      <c r="GY20" s="9"/>
      <c r="GZ20" s="9"/>
      <c r="HA20" s="9"/>
      <c r="HB20" s="16"/>
      <c r="HC20" s="9"/>
      <c r="HD20" s="9"/>
      <c r="HE20" s="9"/>
      <c r="HF20" s="9"/>
      <c r="HG20" s="9"/>
      <c r="HH20" s="9"/>
      <c r="HI20" s="9"/>
      <c r="HJ20" s="16"/>
      <c r="HK20" s="9"/>
      <c r="HL20" s="9"/>
      <c r="HM20" s="9"/>
      <c r="HN20" s="9"/>
      <c r="HO20" s="9"/>
      <c r="HP20" s="9"/>
      <c r="HQ20" s="9"/>
      <c r="HR20" s="16"/>
      <c r="HS20" s="9"/>
      <c r="HT20" s="9"/>
      <c r="HU20" s="9"/>
      <c r="HV20" s="9"/>
      <c r="HW20" s="9"/>
      <c r="HX20" s="9"/>
      <c r="HY20" s="9"/>
      <c r="HZ20" s="16"/>
      <c r="IA20" s="9"/>
      <c r="IB20" s="9"/>
      <c r="IC20" s="9"/>
      <c r="ID20" s="9"/>
      <c r="IE20" s="9"/>
      <c r="IF20" s="9"/>
      <c r="IG20" s="9"/>
      <c r="IH20" s="16"/>
      <c r="II20" s="9"/>
      <c r="IJ20" s="9"/>
      <c r="IK20" s="9"/>
      <c r="IL20" s="9"/>
      <c r="IM20" s="9"/>
      <c r="IN20" s="9"/>
      <c r="IO20" s="9"/>
      <c r="IP20" s="16"/>
      <c r="IQ20" s="9"/>
      <c r="IR20" s="9"/>
      <c r="IS20" s="9"/>
      <c r="IT20" s="9"/>
      <c r="IU20" s="9"/>
      <c r="IV20" s="9"/>
    </row>
    <row r="21" spans="1:256" s="21" customFormat="1" ht="15.75">
      <c r="A21" s="27"/>
      <c r="B21" s="28" t="s">
        <v>8</v>
      </c>
      <c r="C21" s="29"/>
      <c r="D21" s="29"/>
      <c r="E21" s="29"/>
      <c r="F21" s="29"/>
      <c r="G21" s="29"/>
      <c r="H21" s="29"/>
      <c r="I21" s="9"/>
      <c r="J21" s="16"/>
      <c r="K21" s="9"/>
      <c r="L21" s="9"/>
      <c r="M21" s="9"/>
      <c r="N21" s="9"/>
      <c r="O21" s="9"/>
      <c r="P21" s="9"/>
      <c r="Q21" s="9"/>
      <c r="R21" s="16"/>
      <c r="S21" s="9"/>
      <c r="T21" s="9"/>
      <c r="U21" s="9"/>
      <c r="V21" s="9"/>
      <c r="W21" s="9"/>
      <c r="X21" s="9"/>
      <c r="Y21" s="9"/>
      <c r="Z21" s="16"/>
      <c r="AA21" s="9"/>
      <c r="AB21" s="9"/>
      <c r="AC21" s="9"/>
      <c r="AD21" s="9"/>
      <c r="AE21" s="9"/>
      <c r="AF21" s="9"/>
      <c r="AG21" s="9"/>
      <c r="AH21" s="16"/>
      <c r="AI21" s="9"/>
      <c r="AJ21" s="9"/>
      <c r="AK21" s="9"/>
      <c r="AL21" s="9"/>
      <c r="AM21" s="9"/>
      <c r="AN21" s="9"/>
      <c r="AO21" s="9"/>
      <c r="AP21" s="16"/>
      <c r="AQ21" s="9"/>
      <c r="AR21" s="9"/>
      <c r="AS21" s="9"/>
      <c r="AT21" s="9"/>
      <c r="AU21" s="9"/>
      <c r="AV21" s="9"/>
      <c r="AW21" s="9"/>
      <c r="AX21" s="16"/>
      <c r="AY21" s="9"/>
      <c r="AZ21" s="9"/>
      <c r="BA21" s="9"/>
      <c r="BB21" s="9"/>
      <c r="BC21" s="9"/>
      <c r="BD21" s="9"/>
      <c r="BE21" s="9"/>
      <c r="BF21" s="16"/>
      <c r="BG21" s="9"/>
      <c r="BH21" s="9"/>
      <c r="BI21" s="9"/>
      <c r="BJ21" s="9"/>
      <c r="BK21" s="9"/>
      <c r="BL21" s="9"/>
      <c r="BM21" s="9"/>
      <c r="BN21" s="16"/>
      <c r="BO21" s="9"/>
      <c r="BP21" s="9"/>
      <c r="BQ21" s="9"/>
      <c r="BR21" s="9"/>
      <c r="BS21" s="9"/>
      <c r="BT21" s="9"/>
      <c r="BU21" s="9"/>
      <c r="BV21" s="16"/>
      <c r="BW21" s="9"/>
      <c r="BX21" s="9"/>
      <c r="BY21" s="9"/>
      <c r="BZ21" s="9"/>
      <c r="CA21" s="9"/>
      <c r="CB21" s="9"/>
      <c r="CC21" s="9"/>
      <c r="CD21" s="16"/>
      <c r="CE21" s="9"/>
      <c r="CF21" s="9"/>
      <c r="CG21" s="9"/>
      <c r="CH21" s="9"/>
      <c r="CI21" s="9"/>
      <c r="CJ21" s="9"/>
      <c r="CK21" s="9"/>
      <c r="CL21" s="16"/>
      <c r="CM21" s="9"/>
      <c r="CN21" s="9"/>
      <c r="CO21" s="9"/>
      <c r="CP21" s="9"/>
      <c r="CQ21" s="9"/>
      <c r="CR21" s="9"/>
      <c r="CS21" s="9"/>
      <c r="CT21" s="16"/>
      <c r="CU21" s="9"/>
      <c r="CV21" s="9"/>
      <c r="CW21" s="9"/>
      <c r="CX21" s="9"/>
      <c r="CY21" s="9"/>
      <c r="CZ21" s="9"/>
      <c r="DA21" s="9"/>
      <c r="DB21" s="16"/>
      <c r="DC21" s="9"/>
      <c r="DD21" s="9"/>
      <c r="DE21" s="9"/>
      <c r="DF21" s="9"/>
      <c r="DG21" s="9"/>
      <c r="DH21" s="9"/>
      <c r="DI21" s="9"/>
      <c r="DJ21" s="16"/>
      <c r="DK21" s="9"/>
      <c r="DL21" s="9"/>
      <c r="DM21" s="9"/>
      <c r="DN21" s="9"/>
      <c r="DO21" s="9"/>
      <c r="DP21" s="9"/>
      <c r="DQ21" s="9"/>
      <c r="DR21" s="16"/>
      <c r="DS21" s="9"/>
      <c r="DT21" s="9"/>
      <c r="DU21" s="9"/>
      <c r="DV21" s="9"/>
      <c r="DW21" s="9"/>
      <c r="DX21" s="9"/>
      <c r="DY21" s="9"/>
      <c r="DZ21" s="16"/>
      <c r="EA21" s="9"/>
      <c r="EB21" s="9"/>
      <c r="EC21" s="9"/>
      <c r="ED21" s="9"/>
      <c r="EE21" s="9"/>
      <c r="EF21" s="9"/>
      <c r="EG21" s="9"/>
      <c r="EH21" s="16"/>
      <c r="EI21" s="9"/>
      <c r="EJ21" s="9"/>
      <c r="EK21" s="9"/>
      <c r="EL21" s="9"/>
      <c r="EM21" s="9"/>
      <c r="EN21" s="9"/>
      <c r="EO21" s="9"/>
      <c r="EP21" s="16"/>
      <c r="EQ21" s="9"/>
      <c r="ER21" s="9"/>
      <c r="ES21" s="9"/>
      <c r="ET21" s="9"/>
      <c r="EU21" s="9"/>
      <c r="EV21" s="9"/>
      <c r="EW21" s="9"/>
      <c r="EX21" s="16"/>
      <c r="EY21" s="9"/>
      <c r="EZ21" s="9"/>
      <c r="FA21" s="9"/>
      <c r="FB21" s="9"/>
      <c r="FC21" s="9"/>
      <c r="FD21" s="9"/>
      <c r="FE21" s="9"/>
      <c r="FF21" s="16"/>
      <c r="FG21" s="9"/>
      <c r="FH21" s="9"/>
      <c r="FI21" s="9"/>
      <c r="FJ21" s="9"/>
      <c r="FK21" s="9"/>
      <c r="FL21" s="9"/>
      <c r="FM21" s="9"/>
      <c r="FN21" s="16"/>
      <c r="FO21" s="9"/>
      <c r="FP21" s="9"/>
      <c r="FQ21" s="9"/>
      <c r="FR21" s="9"/>
      <c r="FS21" s="9"/>
      <c r="FT21" s="9"/>
      <c r="FU21" s="9"/>
      <c r="FV21" s="16"/>
      <c r="FW21" s="9"/>
      <c r="FX21" s="9"/>
      <c r="FY21" s="9"/>
      <c r="FZ21" s="9"/>
      <c r="GA21" s="9"/>
      <c r="GB21" s="9"/>
      <c r="GC21" s="9"/>
      <c r="GD21" s="16"/>
      <c r="GE21" s="9"/>
      <c r="GF21" s="9"/>
      <c r="GG21" s="9"/>
      <c r="GH21" s="9"/>
      <c r="GI21" s="9"/>
      <c r="GJ21" s="9"/>
      <c r="GK21" s="9"/>
      <c r="GL21" s="16"/>
      <c r="GM21" s="9"/>
      <c r="GN21" s="9"/>
      <c r="GO21" s="9"/>
      <c r="GP21" s="9"/>
      <c r="GQ21" s="9"/>
      <c r="GR21" s="9"/>
      <c r="GS21" s="9"/>
      <c r="GT21" s="16"/>
      <c r="GU21" s="9"/>
      <c r="GV21" s="9"/>
      <c r="GW21" s="9"/>
      <c r="GX21" s="9"/>
      <c r="GY21" s="9"/>
      <c r="GZ21" s="9"/>
      <c r="HA21" s="9"/>
      <c r="HB21" s="16"/>
      <c r="HC21" s="9"/>
      <c r="HD21" s="9"/>
      <c r="HE21" s="9"/>
      <c r="HF21" s="9"/>
      <c r="HG21" s="9"/>
      <c r="HH21" s="9"/>
      <c r="HI21" s="9"/>
      <c r="HJ21" s="16"/>
      <c r="HK21" s="9"/>
      <c r="HL21" s="9"/>
      <c r="HM21" s="9"/>
      <c r="HN21" s="9"/>
      <c r="HO21" s="9"/>
      <c r="HP21" s="9"/>
      <c r="HQ21" s="9"/>
      <c r="HR21" s="16"/>
      <c r="HS21" s="9"/>
      <c r="HT21" s="9"/>
      <c r="HU21" s="9"/>
      <c r="HV21" s="9"/>
      <c r="HW21" s="9"/>
      <c r="HX21" s="9"/>
      <c r="HY21" s="9"/>
      <c r="HZ21" s="16"/>
      <c r="IA21" s="9"/>
      <c r="IB21" s="9"/>
      <c r="IC21" s="9"/>
      <c r="ID21" s="9"/>
      <c r="IE21" s="9"/>
      <c r="IF21" s="9"/>
      <c r="IG21" s="9"/>
      <c r="IH21" s="16"/>
      <c r="II21" s="9"/>
      <c r="IJ21" s="9"/>
      <c r="IK21" s="9"/>
      <c r="IL21" s="9"/>
      <c r="IM21" s="9"/>
      <c r="IN21" s="9"/>
      <c r="IO21" s="9"/>
      <c r="IP21" s="16"/>
      <c r="IQ21" s="9"/>
      <c r="IR21" s="9"/>
      <c r="IS21" s="9"/>
      <c r="IT21" s="9"/>
      <c r="IU21" s="9"/>
      <c r="IV21" s="9"/>
    </row>
    <row r="22" spans="1:256" s="21" customFormat="1" ht="15.75">
      <c r="A22" s="27"/>
      <c r="B22" s="28" t="s">
        <v>20</v>
      </c>
      <c r="C22" s="29"/>
      <c r="D22" s="29"/>
      <c r="E22" s="29"/>
      <c r="F22" s="29"/>
      <c r="G22" s="29"/>
      <c r="H22" s="29"/>
      <c r="I22" s="9"/>
      <c r="J22" s="16"/>
      <c r="K22" s="9"/>
      <c r="L22" s="9"/>
      <c r="M22" s="9"/>
      <c r="N22" s="9"/>
      <c r="O22" s="9"/>
      <c r="P22" s="9"/>
      <c r="Q22" s="9"/>
      <c r="R22" s="16"/>
      <c r="S22" s="9"/>
      <c r="T22" s="9"/>
      <c r="U22" s="9"/>
      <c r="V22" s="9"/>
      <c r="W22" s="9"/>
      <c r="X22" s="9"/>
      <c r="Y22" s="9"/>
      <c r="Z22" s="16"/>
      <c r="AA22" s="9"/>
      <c r="AB22" s="9"/>
      <c r="AC22" s="9"/>
      <c r="AD22" s="9"/>
      <c r="AE22" s="9"/>
      <c r="AF22" s="9"/>
      <c r="AG22" s="9"/>
      <c r="AH22" s="16"/>
      <c r="AI22" s="9"/>
      <c r="AJ22" s="9"/>
      <c r="AK22" s="9"/>
      <c r="AL22" s="9"/>
      <c r="AM22" s="9"/>
      <c r="AN22" s="9"/>
      <c r="AO22" s="9"/>
      <c r="AP22" s="16"/>
      <c r="AQ22" s="9"/>
      <c r="AR22" s="9"/>
      <c r="AS22" s="9"/>
      <c r="AT22" s="9"/>
      <c r="AU22" s="9"/>
      <c r="AV22" s="9"/>
      <c r="AW22" s="9"/>
      <c r="AX22" s="16"/>
      <c r="AY22" s="9"/>
      <c r="AZ22" s="9"/>
      <c r="BA22" s="9"/>
      <c r="BB22" s="9"/>
      <c r="BC22" s="9"/>
      <c r="BD22" s="9"/>
      <c r="BE22" s="9"/>
      <c r="BF22" s="16"/>
      <c r="BG22" s="9"/>
      <c r="BH22" s="9"/>
      <c r="BI22" s="9"/>
      <c r="BJ22" s="9"/>
      <c r="BK22" s="9"/>
      <c r="BL22" s="9"/>
      <c r="BM22" s="9"/>
      <c r="BN22" s="16"/>
      <c r="BO22" s="9"/>
      <c r="BP22" s="9"/>
      <c r="BQ22" s="9"/>
      <c r="BR22" s="9"/>
      <c r="BS22" s="9"/>
      <c r="BT22" s="9"/>
      <c r="BU22" s="9"/>
      <c r="BV22" s="16"/>
      <c r="BW22" s="9"/>
      <c r="BX22" s="9"/>
      <c r="BY22" s="9"/>
      <c r="BZ22" s="9"/>
      <c r="CA22" s="9"/>
      <c r="CB22" s="9"/>
      <c r="CC22" s="9"/>
      <c r="CD22" s="16"/>
      <c r="CE22" s="9"/>
      <c r="CF22" s="9"/>
      <c r="CG22" s="9"/>
      <c r="CH22" s="9"/>
      <c r="CI22" s="9"/>
      <c r="CJ22" s="9"/>
      <c r="CK22" s="9"/>
      <c r="CL22" s="16"/>
      <c r="CM22" s="9"/>
      <c r="CN22" s="9"/>
      <c r="CO22" s="9"/>
      <c r="CP22" s="9"/>
      <c r="CQ22" s="9"/>
      <c r="CR22" s="9"/>
      <c r="CS22" s="9"/>
      <c r="CT22" s="16"/>
      <c r="CU22" s="9"/>
      <c r="CV22" s="9"/>
      <c r="CW22" s="9"/>
      <c r="CX22" s="9"/>
      <c r="CY22" s="9"/>
      <c r="CZ22" s="9"/>
      <c r="DA22" s="9"/>
      <c r="DB22" s="16"/>
      <c r="DC22" s="9"/>
      <c r="DD22" s="9"/>
      <c r="DE22" s="9"/>
      <c r="DF22" s="9"/>
      <c r="DG22" s="9"/>
      <c r="DH22" s="9"/>
      <c r="DI22" s="9"/>
      <c r="DJ22" s="16"/>
      <c r="DK22" s="9"/>
      <c r="DL22" s="9"/>
      <c r="DM22" s="9"/>
      <c r="DN22" s="9"/>
      <c r="DO22" s="9"/>
      <c r="DP22" s="9"/>
      <c r="DQ22" s="9"/>
      <c r="DR22" s="16"/>
      <c r="DS22" s="9"/>
      <c r="DT22" s="9"/>
      <c r="DU22" s="9"/>
      <c r="DV22" s="9"/>
      <c r="DW22" s="9"/>
      <c r="DX22" s="9"/>
      <c r="DY22" s="9"/>
      <c r="DZ22" s="16"/>
      <c r="EA22" s="9"/>
      <c r="EB22" s="9"/>
      <c r="EC22" s="9"/>
      <c r="ED22" s="9"/>
      <c r="EE22" s="9"/>
      <c r="EF22" s="9"/>
      <c r="EG22" s="9"/>
      <c r="EH22" s="16"/>
      <c r="EI22" s="9"/>
      <c r="EJ22" s="9"/>
      <c r="EK22" s="9"/>
      <c r="EL22" s="9"/>
      <c r="EM22" s="9"/>
      <c r="EN22" s="9"/>
      <c r="EO22" s="9"/>
      <c r="EP22" s="16"/>
      <c r="EQ22" s="9"/>
      <c r="ER22" s="9"/>
      <c r="ES22" s="9"/>
      <c r="ET22" s="9"/>
      <c r="EU22" s="9"/>
      <c r="EV22" s="9"/>
      <c r="EW22" s="9"/>
      <c r="EX22" s="16"/>
      <c r="EY22" s="9"/>
      <c r="EZ22" s="9"/>
      <c r="FA22" s="9"/>
      <c r="FB22" s="9"/>
      <c r="FC22" s="9"/>
      <c r="FD22" s="9"/>
      <c r="FE22" s="9"/>
      <c r="FF22" s="16"/>
      <c r="FG22" s="9"/>
      <c r="FH22" s="9"/>
      <c r="FI22" s="9"/>
      <c r="FJ22" s="9"/>
      <c r="FK22" s="9"/>
      <c r="FL22" s="9"/>
      <c r="FM22" s="9"/>
      <c r="FN22" s="16"/>
      <c r="FO22" s="9"/>
      <c r="FP22" s="9"/>
      <c r="FQ22" s="9"/>
      <c r="FR22" s="9"/>
      <c r="FS22" s="9"/>
      <c r="FT22" s="9"/>
      <c r="FU22" s="9"/>
      <c r="FV22" s="16"/>
      <c r="FW22" s="9"/>
      <c r="FX22" s="9"/>
      <c r="FY22" s="9"/>
      <c r="FZ22" s="9"/>
      <c r="GA22" s="9"/>
      <c r="GB22" s="9"/>
      <c r="GC22" s="9"/>
      <c r="GD22" s="16"/>
      <c r="GE22" s="9"/>
      <c r="GF22" s="9"/>
      <c r="GG22" s="9"/>
      <c r="GH22" s="9"/>
      <c r="GI22" s="9"/>
      <c r="GJ22" s="9"/>
      <c r="GK22" s="9"/>
      <c r="GL22" s="16"/>
      <c r="GM22" s="9"/>
      <c r="GN22" s="9"/>
      <c r="GO22" s="9"/>
      <c r="GP22" s="9"/>
      <c r="GQ22" s="9"/>
      <c r="GR22" s="9"/>
      <c r="GS22" s="9"/>
      <c r="GT22" s="16"/>
      <c r="GU22" s="9"/>
      <c r="GV22" s="9"/>
      <c r="GW22" s="9"/>
      <c r="GX22" s="9"/>
      <c r="GY22" s="9"/>
      <c r="GZ22" s="9"/>
      <c r="HA22" s="9"/>
      <c r="HB22" s="16"/>
      <c r="HC22" s="9"/>
      <c r="HD22" s="9"/>
      <c r="HE22" s="9"/>
      <c r="HF22" s="9"/>
      <c r="HG22" s="9"/>
      <c r="HH22" s="9"/>
      <c r="HI22" s="9"/>
      <c r="HJ22" s="16"/>
      <c r="HK22" s="9"/>
      <c r="HL22" s="9"/>
      <c r="HM22" s="9"/>
      <c r="HN22" s="9"/>
      <c r="HO22" s="9"/>
      <c r="HP22" s="9"/>
      <c r="HQ22" s="9"/>
      <c r="HR22" s="16"/>
      <c r="HS22" s="9"/>
      <c r="HT22" s="9"/>
      <c r="HU22" s="9"/>
      <c r="HV22" s="9"/>
      <c r="HW22" s="9"/>
      <c r="HX22" s="9"/>
      <c r="HY22" s="9"/>
      <c r="HZ22" s="16"/>
      <c r="IA22" s="9"/>
      <c r="IB22" s="9"/>
      <c r="IC22" s="9"/>
      <c r="ID22" s="9"/>
      <c r="IE22" s="9"/>
      <c r="IF22" s="9"/>
      <c r="IG22" s="9"/>
      <c r="IH22" s="16"/>
      <c r="II22" s="9"/>
      <c r="IJ22" s="9"/>
      <c r="IK22" s="9"/>
      <c r="IL22" s="9"/>
      <c r="IM22" s="9"/>
      <c r="IN22" s="9"/>
      <c r="IO22" s="9"/>
      <c r="IP22" s="16"/>
      <c r="IQ22" s="9"/>
      <c r="IR22" s="9"/>
      <c r="IS22" s="9"/>
      <c r="IT22" s="9"/>
      <c r="IU22" s="9"/>
      <c r="IV22" s="9"/>
    </row>
    <row r="23" spans="1:256" s="21" customFormat="1" ht="15">
      <c r="A23" s="31">
        <v>1</v>
      </c>
      <c r="B23" s="32" t="s">
        <v>30</v>
      </c>
      <c r="C23" s="32">
        <v>5</v>
      </c>
      <c r="D23" s="33">
        <v>150000</v>
      </c>
      <c r="E23" s="77"/>
      <c r="F23" s="77"/>
      <c r="G23" s="77"/>
      <c r="H23" s="94"/>
      <c r="I23" s="17"/>
      <c r="J23" s="8"/>
      <c r="K23" s="8"/>
      <c r="L23" s="22"/>
      <c r="M23" s="8"/>
      <c r="N23" s="8"/>
      <c r="O23" s="8"/>
      <c r="P23" s="8"/>
      <c r="Q23" s="17"/>
      <c r="R23" s="8"/>
      <c r="S23" s="8"/>
      <c r="T23" s="22"/>
      <c r="U23" s="8"/>
      <c r="V23" s="8"/>
      <c r="W23" s="8"/>
      <c r="X23" s="8"/>
      <c r="Y23" s="17"/>
      <c r="Z23" s="8"/>
      <c r="AA23" s="8"/>
      <c r="AB23" s="22"/>
      <c r="AC23" s="8"/>
      <c r="AD23" s="8"/>
      <c r="AE23" s="8"/>
      <c r="AF23" s="8"/>
      <c r="AG23" s="17"/>
      <c r="AH23" s="8"/>
      <c r="AI23" s="8"/>
      <c r="AJ23" s="22"/>
      <c r="AK23" s="8"/>
      <c r="AL23" s="8"/>
      <c r="AM23" s="8"/>
      <c r="AN23" s="8"/>
      <c r="AO23" s="17"/>
      <c r="AP23" s="8"/>
      <c r="AQ23" s="8"/>
      <c r="AR23" s="22"/>
      <c r="AS23" s="8"/>
      <c r="AT23" s="8"/>
      <c r="AU23" s="8"/>
      <c r="AV23" s="8"/>
      <c r="AW23" s="17"/>
      <c r="AX23" s="8"/>
      <c r="AY23" s="8"/>
      <c r="AZ23" s="22"/>
      <c r="BA23" s="8"/>
      <c r="BB23" s="8"/>
      <c r="BC23" s="8"/>
      <c r="BD23" s="8"/>
      <c r="BE23" s="17"/>
      <c r="BF23" s="8"/>
      <c r="BG23" s="8"/>
      <c r="BH23" s="22"/>
      <c r="BI23" s="8"/>
      <c r="BJ23" s="8"/>
      <c r="BK23" s="8"/>
      <c r="BL23" s="8"/>
      <c r="BM23" s="17"/>
      <c r="BN23" s="8"/>
      <c r="BO23" s="8"/>
      <c r="BP23" s="22"/>
      <c r="BQ23" s="8"/>
      <c r="BR23" s="8"/>
      <c r="BS23" s="8"/>
      <c r="BT23" s="8"/>
      <c r="BU23" s="17"/>
      <c r="BV23" s="8"/>
      <c r="BW23" s="8"/>
      <c r="BX23" s="22"/>
      <c r="BY23" s="8"/>
      <c r="BZ23" s="8"/>
      <c r="CA23" s="8"/>
      <c r="CB23" s="8"/>
      <c r="CC23" s="17"/>
      <c r="CD23" s="8"/>
      <c r="CE23" s="8"/>
      <c r="CF23" s="22"/>
      <c r="CG23" s="8"/>
      <c r="CH23" s="8"/>
      <c r="CI23" s="8"/>
      <c r="CJ23" s="8"/>
      <c r="CK23" s="17"/>
      <c r="CL23" s="8"/>
      <c r="CM23" s="8"/>
      <c r="CN23" s="22"/>
      <c r="CO23" s="8"/>
      <c r="CP23" s="8"/>
      <c r="CQ23" s="8"/>
      <c r="CR23" s="8"/>
      <c r="CS23" s="17"/>
      <c r="CT23" s="8"/>
      <c r="CU23" s="8"/>
      <c r="CV23" s="22"/>
      <c r="CW23" s="8"/>
      <c r="CX23" s="8"/>
      <c r="CY23" s="8"/>
      <c r="CZ23" s="8"/>
      <c r="DA23" s="17"/>
      <c r="DB23" s="8"/>
      <c r="DC23" s="8"/>
      <c r="DD23" s="22"/>
      <c r="DE23" s="8"/>
      <c r="DF23" s="8"/>
      <c r="DG23" s="8"/>
      <c r="DH23" s="8"/>
      <c r="DI23" s="17"/>
      <c r="DJ23" s="8"/>
      <c r="DK23" s="8"/>
      <c r="DL23" s="22"/>
      <c r="DM23" s="8"/>
      <c r="DN23" s="8"/>
      <c r="DO23" s="8"/>
      <c r="DP23" s="8"/>
      <c r="DQ23" s="17"/>
      <c r="DR23" s="8"/>
      <c r="DS23" s="8"/>
      <c r="DT23" s="22"/>
      <c r="DU23" s="8"/>
      <c r="DV23" s="8"/>
      <c r="DW23" s="8"/>
      <c r="DX23" s="8"/>
      <c r="DY23" s="17"/>
      <c r="DZ23" s="8"/>
      <c r="EA23" s="8"/>
      <c r="EB23" s="22"/>
      <c r="EC23" s="8"/>
      <c r="ED23" s="8"/>
      <c r="EE23" s="8"/>
      <c r="EF23" s="8"/>
      <c r="EG23" s="17"/>
      <c r="EH23" s="8"/>
      <c r="EI23" s="8"/>
      <c r="EJ23" s="22"/>
      <c r="EK23" s="8"/>
      <c r="EL23" s="8"/>
      <c r="EM23" s="8"/>
      <c r="EN23" s="8"/>
      <c r="EO23" s="17"/>
      <c r="EP23" s="8"/>
      <c r="EQ23" s="8"/>
      <c r="ER23" s="22"/>
      <c r="ES23" s="8"/>
      <c r="ET23" s="8"/>
      <c r="EU23" s="8"/>
      <c r="EV23" s="8"/>
      <c r="EW23" s="17"/>
      <c r="EX23" s="8"/>
      <c r="EY23" s="8"/>
      <c r="EZ23" s="22"/>
      <c r="FA23" s="8"/>
      <c r="FB23" s="8"/>
      <c r="FC23" s="8"/>
      <c r="FD23" s="8"/>
      <c r="FE23" s="17"/>
      <c r="FF23" s="8"/>
      <c r="FG23" s="8"/>
      <c r="FH23" s="22"/>
      <c r="FI23" s="8"/>
      <c r="FJ23" s="8"/>
      <c r="FK23" s="8"/>
      <c r="FL23" s="8"/>
      <c r="FM23" s="17"/>
      <c r="FN23" s="8"/>
      <c r="FO23" s="8"/>
      <c r="FP23" s="22"/>
      <c r="FQ23" s="8"/>
      <c r="FR23" s="8"/>
      <c r="FS23" s="8"/>
      <c r="FT23" s="8"/>
      <c r="FU23" s="17"/>
      <c r="FV23" s="8"/>
      <c r="FW23" s="8"/>
      <c r="FX23" s="22"/>
      <c r="FY23" s="8"/>
      <c r="FZ23" s="8"/>
      <c r="GA23" s="8"/>
      <c r="GB23" s="8"/>
      <c r="GC23" s="17"/>
      <c r="GD23" s="8"/>
      <c r="GE23" s="8"/>
      <c r="GF23" s="22"/>
      <c r="GG23" s="8"/>
      <c r="GH23" s="8"/>
      <c r="GI23" s="8"/>
      <c r="GJ23" s="8"/>
      <c r="GK23" s="17"/>
      <c r="GL23" s="8"/>
      <c r="GM23" s="8"/>
      <c r="GN23" s="22"/>
      <c r="GO23" s="8"/>
      <c r="GP23" s="8"/>
      <c r="GQ23" s="8"/>
      <c r="GR23" s="8"/>
      <c r="GS23" s="17"/>
      <c r="GT23" s="8"/>
      <c r="GU23" s="8"/>
      <c r="GV23" s="22"/>
      <c r="GW23" s="8"/>
      <c r="GX23" s="8"/>
      <c r="GY23" s="8"/>
      <c r="GZ23" s="8"/>
      <c r="HA23" s="17"/>
      <c r="HB23" s="8"/>
      <c r="HC23" s="8"/>
      <c r="HD23" s="22"/>
      <c r="HE23" s="8"/>
      <c r="HF23" s="8"/>
      <c r="HG23" s="8"/>
      <c r="HH23" s="8"/>
      <c r="HI23" s="17"/>
      <c r="HJ23" s="8"/>
      <c r="HK23" s="8"/>
      <c r="HL23" s="22"/>
      <c r="HM23" s="8"/>
      <c r="HN23" s="8"/>
      <c r="HO23" s="8"/>
      <c r="HP23" s="8"/>
      <c r="HQ23" s="17"/>
      <c r="HR23" s="8"/>
      <c r="HS23" s="8"/>
      <c r="HT23" s="22"/>
      <c r="HU23" s="8"/>
      <c r="HV23" s="8"/>
      <c r="HW23" s="8"/>
      <c r="HX23" s="8"/>
      <c r="HY23" s="17"/>
      <c r="HZ23" s="8"/>
      <c r="IA23" s="8"/>
      <c r="IB23" s="22"/>
      <c r="IC23" s="8"/>
      <c r="ID23" s="8"/>
      <c r="IE23" s="8"/>
      <c r="IF23" s="8"/>
      <c r="IG23" s="17"/>
      <c r="IH23" s="8"/>
      <c r="II23" s="8"/>
      <c r="IJ23" s="22"/>
      <c r="IK23" s="8"/>
      <c r="IL23" s="8"/>
      <c r="IM23" s="8"/>
      <c r="IN23" s="8"/>
      <c r="IO23" s="17"/>
      <c r="IP23" s="8"/>
      <c r="IQ23" s="8"/>
      <c r="IR23" s="22"/>
      <c r="IS23" s="8"/>
      <c r="IT23" s="8"/>
      <c r="IU23" s="8"/>
      <c r="IV23" s="8"/>
    </row>
    <row r="24" spans="1:256" s="21" customFormat="1" ht="15">
      <c r="A24" s="35"/>
      <c r="B24" s="35"/>
      <c r="C24" s="38" t="s">
        <v>6</v>
      </c>
      <c r="D24" s="39">
        <f>SUM(D22:D23)</f>
        <v>150000</v>
      </c>
      <c r="E24" s="35"/>
      <c r="F24" s="35"/>
      <c r="G24" s="35"/>
      <c r="H24" s="35"/>
    </row>
    <row r="25" spans="1:256" s="20" customFormat="1" ht="14.25">
      <c r="A25" s="26" t="s">
        <v>1</v>
      </c>
      <c r="B25" s="26" t="s">
        <v>2</v>
      </c>
      <c r="C25" s="26" t="s">
        <v>4</v>
      </c>
      <c r="D25" s="26" t="s">
        <v>3</v>
      </c>
      <c r="E25" s="81" t="s">
        <v>7</v>
      </c>
      <c r="F25" s="81"/>
      <c r="G25" s="81"/>
      <c r="H25" s="81"/>
    </row>
    <row r="26" spans="1:256" s="20" customFormat="1" ht="15">
      <c r="A26" s="27"/>
      <c r="B26" s="28" t="s">
        <v>8</v>
      </c>
      <c r="C26" s="29"/>
      <c r="D26" s="29"/>
      <c r="E26" s="75"/>
      <c r="F26" s="75"/>
      <c r="G26" s="75"/>
      <c r="H26" s="76"/>
    </row>
    <row r="27" spans="1:256" s="20" customFormat="1" ht="15">
      <c r="A27" s="27"/>
      <c r="B27" s="28" t="s">
        <v>31</v>
      </c>
      <c r="C27" s="29"/>
      <c r="D27" s="29"/>
      <c r="E27" s="29"/>
      <c r="F27" s="29"/>
      <c r="G27" s="29"/>
      <c r="H27" s="30"/>
    </row>
    <row r="28" spans="1:256" s="20" customFormat="1" ht="14.25">
      <c r="A28" s="31">
        <v>1</v>
      </c>
      <c r="B28" s="32" t="s">
        <v>30</v>
      </c>
      <c r="C28" s="32">
        <v>7</v>
      </c>
      <c r="D28" s="33">
        <v>350000</v>
      </c>
      <c r="E28" s="77"/>
      <c r="F28" s="77"/>
      <c r="G28" s="77"/>
      <c r="H28" s="77"/>
    </row>
    <row r="29" spans="1:256" s="20" customFormat="1" ht="15">
      <c r="A29" s="35"/>
      <c r="B29" s="35"/>
      <c r="C29" s="38" t="s">
        <v>6</v>
      </c>
      <c r="D29" s="39">
        <f>SUM(D27:D28)</f>
        <v>350000</v>
      </c>
      <c r="E29" s="35"/>
      <c r="F29" s="35"/>
      <c r="G29" s="35"/>
      <c r="H29" s="35"/>
    </row>
    <row r="30" spans="1:256" s="20" customFormat="1" ht="14.25">
      <c r="A30" s="26" t="s">
        <v>1</v>
      </c>
      <c r="B30" s="26" t="s">
        <v>2</v>
      </c>
      <c r="C30" s="26" t="s">
        <v>4</v>
      </c>
      <c r="D30" s="26" t="s">
        <v>3</v>
      </c>
      <c r="E30" s="81" t="s">
        <v>7</v>
      </c>
      <c r="F30" s="81"/>
      <c r="G30" s="81"/>
      <c r="H30" s="81"/>
    </row>
    <row r="31" spans="1:256" s="20" customFormat="1" ht="15">
      <c r="A31" s="27"/>
      <c r="B31" s="28" t="s">
        <v>8</v>
      </c>
      <c r="C31" s="29"/>
      <c r="D31" s="29"/>
      <c r="E31" s="75"/>
      <c r="F31" s="75"/>
      <c r="G31" s="75"/>
      <c r="H31" s="76"/>
    </row>
    <row r="32" spans="1:256" s="20" customFormat="1" ht="15">
      <c r="A32" s="27"/>
      <c r="B32" s="28" t="s">
        <v>19</v>
      </c>
      <c r="C32" s="29"/>
      <c r="D32" s="29"/>
      <c r="E32" s="29"/>
      <c r="F32" s="29"/>
      <c r="G32" s="29"/>
      <c r="H32" s="30"/>
    </row>
    <row r="33" spans="1:8" s="20" customFormat="1" ht="14.25">
      <c r="A33" s="31">
        <v>1</v>
      </c>
      <c r="B33" s="32" t="s">
        <v>30</v>
      </c>
      <c r="C33" s="32">
        <v>5</v>
      </c>
      <c r="D33" s="33">
        <v>250000</v>
      </c>
      <c r="E33" s="77"/>
      <c r="F33" s="77"/>
      <c r="G33" s="77"/>
      <c r="H33" s="77"/>
    </row>
    <row r="34" spans="1:8" s="20" customFormat="1" ht="15">
      <c r="A34" s="35"/>
      <c r="B34" s="35"/>
      <c r="C34" s="38" t="s">
        <v>6</v>
      </c>
      <c r="D34" s="39">
        <f>SUM(D32:D33)</f>
        <v>250000</v>
      </c>
      <c r="E34" s="35"/>
      <c r="F34" s="35"/>
      <c r="G34" s="35"/>
      <c r="H34" s="35"/>
    </row>
    <row r="35" spans="1:8" s="20" customFormat="1" ht="15">
      <c r="A35" s="35"/>
      <c r="B35" s="35"/>
      <c r="C35" s="38"/>
      <c r="D35" s="39"/>
      <c r="E35" s="35"/>
      <c r="F35" s="35"/>
      <c r="G35" s="35"/>
      <c r="H35" s="35"/>
    </row>
    <row r="36" spans="1:8" s="20" customFormat="1" ht="14.25">
      <c r="A36" s="26" t="s">
        <v>1</v>
      </c>
      <c r="B36" s="26" t="s">
        <v>2</v>
      </c>
      <c r="C36" s="26" t="s">
        <v>4</v>
      </c>
      <c r="D36" s="26" t="s">
        <v>3</v>
      </c>
      <c r="E36" s="81" t="s">
        <v>7</v>
      </c>
      <c r="F36" s="81"/>
      <c r="G36" s="81"/>
      <c r="H36" s="81"/>
    </row>
    <row r="37" spans="1:8" s="20" customFormat="1" ht="15">
      <c r="A37" s="27"/>
      <c r="B37" s="28" t="s">
        <v>8</v>
      </c>
      <c r="C37" s="29"/>
      <c r="D37" s="29"/>
      <c r="E37" s="75"/>
      <c r="F37" s="75"/>
      <c r="G37" s="75"/>
      <c r="H37" s="76"/>
    </row>
    <row r="38" spans="1:8" s="20" customFormat="1" ht="15">
      <c r="A38" s="27"/>
      <c r="B38" s="28" t="s">
        <v>21</v>
      </c>
      <c r="C38" s="29"/>
      <c r="D38" s="29"/>
      <c r="E38" s="29"/>
      <c r="F38" s="29"/>
      <c r="G38" s="29"/>
      <c r="H38" s="30"/>
    </row>
    <row r="39" spans="1:8" s="20" customFormat="1" ht="14.25">
      <c r="A39" s="31">
        <v>1</v>
      </c>
      <c r="B39" s="32" t="s">
        <v>30</v>
      </c>
      <c r="C39" s="32">
        <v>4</v>
      </c>
      <c r="D39" s="33">
        <v>200000</v>
      </c>
      <c r="E39" s="77"/>
      <c r="F39" s="77"/>
      <c r="G39" s="77"/>
      <c r="H39" s="77"/>
    </row>
    <row r="40" spans="1:8" s="20" customFormat="1" ht="15">
      <c r="A40" s="34"/>
      <c r="B40" s="35"/>
      <c r="C40" s="38" t="s">
        <v>6</v>
      </c>
      <c r="D40" s="39">
        <f>SUM(D39:D39)</f>
        <v>200000</v>
      </c>
      <c r="E40" s="35"/>
      <c r="F40" s="35"/>
      <c r="G40" s="35"/>
      <c r="H40" s="35"/>
    </row>
    <row r="41" spans="1:8" s="20" customFormat="1" ht="15">
      <c r="A41" s="34"/>
      <c r="B41" s="35"/>
      <c r="C41" s="38"/>
      <c r="D41" s="39"/>
      <c r="E41" s="35"/>
      <c r="F41" s="35"/>
      <c r="G41" s="35"/>
      <c r="H41" s="35"/>
    </row>
    <row r="42" spans="1:8" s="20" customFormat="1" ht="14.25">
      <c r="A42" s="26" t="s">
        <v>1</v>
      </c>
      <c r="B42" s="70" t="s">
        <v>2</v>
      </c>
      <c r="C42" s="26" t="s">
        <v>4</v>
      </c>
      <c r="D42" s="26" t="s">
        <v>3</v>
      </c>
      <c r="E42" s="81" t="s">
        <v>7</v>
      </c>
      <c r="F42" s="81"/>
      <c r="G42" s="81"/>
      <c r="H42" s="81"/>
    </row>
    <row r="43" spans="1:8" s="20" customFormat="1" ht="15">
      <c r="A43" s="27"/>
      <c r="B43" s="28" t="s">
        <v>8</v>
      </c>
      <c r="C43" s="29"/>
      <c r="D43" s="29"/>
      <c r="E43" s="75"/>
      <c r="F43" s="75"/>
      <c r="G43" s="75"/>
      <c r="H43" s="76"/>
    </row>
    <row r="44" spans="1:8" s="20" customFormat="1" ht="15">
      <c r="A44" s="27"/>
      <c r="B44" s="28" t="s">
        <v>18</v>
      </c>
      <c r="C44" s="29"/>
      <c r="D44" s="29"/>
      <c r="E44" s="29"/>
      <c r="F44" s="29"/>
      <c r="G44" s="29"/>
      <c r="H44" s="30"/>
    </row>
    <row r="45" spans="1:8" s="20" customFormat="1" ht="14.25">
      <c r="A45" s="31">
        <v>1</v>
      </c>
      <c r="B45" s="32" t="s">
        <v>30</v>
      </c>
      <c r="C45" s="32">
        <v>15</v>
      </c>
      <c r="D45" s="33">
        <v>350000</v>
      </c>
      <c r="E45" s="77"/>
      <c r="F45" s="77"/>
      <c r="G45" s="77"/>
      <c r="H45" s="77"/>
    </row>
    <row r="46" spans="1:8" s="20" customFormat="1" ht="15">
      <c r="A46" s="35"/>
      <c r="B46" s="35"/>
      <c r="C46" s="38" t="s">
        <v>6</v>
      </c>
      <c r="D46" s="39">
        <f>SUM(D44:D45)</f>
        <v>350000</v>
      </c>
      <c r="E46" s="35"/>
      <c r="F46" s="35"/>
      <c r="G46" s="35"/>
      <c r="H46" s="35"/>
    </row>
    <row r="47" spans="1:8" s="20" customFormat="1" ht="15">
      <c r="A47" s="35"/>
      <c r="B47" s="35"/>
      <c r="C47" s="38"/>
      <c r="D47" s="39"/>
      <c r="E47" s="35"/>
      <c r="F47" s="35"/>
      <c r="G47" s="35"/>
      <c r="H47" s="35"/>
    </row>
    <row r="48" spans="1:8" s="20" customFormat="1" ht="15">
      <c r="A48" s="35"/>
      <c r="B48" s="35"/>
      <c r="C48" s="38"/>
      <c r="D48" s="39"/>
      <c r="E48" s="35"/>
      <c r="F48" s="35"/>
      <c r="G48" s="35"/>
      <c r="H48" s="35"/>
    </row>
    <row r="49" spans="1:8" s="20" customFormat="1" ht="14.25">
      <c r="A49" s="26" t="s">
        <v>1</v>
      </c>
      <c r="B49" s="70" t="s">
        <v>2</v>
      </c>
      <c r="C49" s="26" t="s">
        <v>4</v>
      </c>
      <c r="D49" s="26" t="s">
        <v>3</v>
      </c>
      <c r="E49" s="81" t="s">
        <v>7</v>
      </c>
      <c r="F49" s="81"/>
      <c r="G49" s="81"/>
      <c r="H49" s="81"/>
    </row>
    <row r="50" spans="1:8" s="20" customFormat="1" ht="15">
      <c r="A50" s="27"/>
      <c r="B50" s="28" t="s">
        <v>8</v>
      </c>
      <c r="C50" s="29"/>
      <c r="D50" s="29"/>
      <c r="E50" s="75"/>
      <c r="F50" s="75"/>
      <c r="G50" s="75"/>
      <c r="H50" s="76"/>
    </row>
    <row r="51" spans="1:8" s="20" customFormat="1" ht="15">
      <c r="A51" s="27"/>
      <c r="B51" s="69" t="s">
        <v>16</v>
      </c>
      <c r="C51" s="29"/>
      <c r="D51" s="29"/>
      <c r="E51" s="29"/>
      <c r="F51" s="29"/>
      <c r="G51" s="29"/>
      <c r="H51" s="30"/>
    </row>
    <row r="52" spans="1:8" s="20" customFormat="1" ht="14.25">
      <c r="A52" s="31">
        <v>1</v>
      </c>
      <c r="B52" s="32" t="s">
        <v>30</v>
      </c>
      <c r="C52" s="32">
        <v>2</v>
      </c>
      <c r="D52" s="33">
        <v>100000</v>
      </c>
      <c r="E52" s="77"/>
      <c r="F52" s="77"/>
      <c r="G52" s="77"/>
      <c r="H52" s="77"/>
    </row>
    <row r="53" spans="1:8" s="20" customFormat="1" ht="15">
      <c r="A53" s="35"/>
      <c r="B53" s="35"/>
      <c r="C53" s="38" t="s">
        <v>6</v>
      </c>
      <c r="D53" s="39">
        <f>SUM(D51:D52)</f>
        <v>100000</v>
      </c>
      <c r="E53" s="35"/>
      <c r="F53" s="35"/>
      <c r="G53" s="35"/>
      <c r="H53" s="35"/>
    </row>
    <row r="54" spans="1:8" s="20" customFormat="1" ht="15">
      <c r="A54" s="35"/>
      <c r="B54" s="35"/>
      <c r="C54" s="38"/>
      <c r="D54" s="39"/>
      <c r="E54" s="35"/>
      <c r="F54" s="35"/>
      <c r="G54" s="35"/>
      <c r="H54" s="35"/>
    </row>
    <row r="55" spans="1:8" s="20" customFormat="1" ht="15">
      <c r="A55" s="35"/>
      <c r="B55" s="35"/>
      <c r="C55" s="38"/>
      <c r="D55" s="39"/>
      <c r="E55" s="35"/>
      <c r="F55" s="35"/>
      <c r="G55" s="35"/>
      <c r="H55" s="35"/>
    </row>
    <row r="56" spans="1:8" s="20" customFormat="1" ht="14.25">
      <c r="A56" s="26" t="s">
        <v>1</v>
      </c>
      <c r="B56" s="70" t="s">
        <v>2</v>
      </c>
      <c r="C56" s="26" t="s">
        <v>4</v>
      </c>
      <c r="D56" s="26" t="s">
        <v>3</v>
      </c>
      <c r="E56" s="81" t="s">
        <v>7</v>
      </c>
      <c r="F56" s="81"/>
      <c r="G56" s="81"/>
      <c r="H56" s="81"/>
    </row>
    <row r="57" spans="1:8" s="20" customFormat="1" ht="15">
      <c r="A57" s="27"/>
      <c r="B57" s="28" t="s">
        <v>8</v>
      </c>
      <c r="C57" s="29"/>
      <c r="D57" s="29"/>
      <c r="E57" s="75"/>
      <c r="F57" s="75"/>
      <c r="G57" s="75"/>
      <c r="H57" s="76"/>
    </row>
    <row r="58" spans="1:8" s="20" customFormat="1" ht="15">
      <c r="A58" s="27"/>
      <c r="B58" s="69" t="s">
        <v>50</v>
      </c>
      <c r="C58" s="29"/>
      <c r="D58" s="29"/>
      <c r="E58" s="29"/>
      <c r="F58" s="29"/>
      <c r="G58" s="29"/>
      <c r="H58" s="30"/>
    </row>
    <row r="59" spans="1:8" s="20" customFormat="1" ht="14.25">
      <c r="A59" s="31">
        <v>1</v>
      </c>
      <c r="B59" s="64" t="s">
        <v>68</v>
      </c>
      <c r="C59" s="32">
        <v>1</v>
      </c>
      <c r="D59" s="33">
        <v>10000000</v>
      </c>
      <c r="E59" s="77"/>
      <c r="F59" s="77"/>
      <c r="G59" s="77"/>
      <c r="H59" s="77"/>
    </row>
    <row r="60" spans="1:8" s="20" customFormat="1" ht="14.25">
      <c r="A60" s="31">
        <v>1</v>
      </c>
      <c r="B60" s="64" t="s">
        <v>51</v>
      </c>
      <c r="C60" s="32">
        <v>1</v>
      </c>
      <c r="D60" s="33">
        <v>1250000</v>
      </c>
      <c r="E60" s="77"/>
      <c r="F60" s="77"/>
      <c r="G60" s="77"/>
      <c r="H60" s="77"/>
    </row>
    <row r="61" spans="1:8" s="20" customFormat="1" ht="14.25">
      <c r="A61" s="31">
        <v>1</v>
      </c>
      <c r="B61" s="64" t="s">
        <v>32</v>
      </c>
      <c r="C61" s="32">
        <v>1</v>
      </c>
      <c r="D61" s="33">
        <v>4000000</v>
      </c>
      <c r="E61" s="77"/>
      <c r="F61" s="77"/>
      <c r="G61" s="77"/>
      <c r="H61" s="77"/>
    </row>
    <row r="62" spans="1:8" s="20" customFormat="1" ht="15">
      <c r="A62" s="35"/>
      <c r="B62" s="35"/>
      <c r="C62" s="38" t="s">
        <v>6</v>
      </c>
      <c r="D62" s="39">
        <f>SUM(D58:D61)</f>
        <v>15250000</v>
      </c>
      <c r="E62" s="35"/>
      <c r="F62" s="35"/>
      <c r="G62" s="35"/>
      <c r="H62" s="35"/>
    </row>
    <row r="63" spans="1:8" s="20" customFormat="1" ht="15">
      <c r="A63" s="35"/>
      <c r="B63" s="35"/>
      <c r="C63" s="38"/>
      <c r="D63" s="39"/>
      <c r="E63" s="35"/>
      <c r="F63" s="35"/>
      <c r="G63" s="35"/>
      <c r="H63" s="35"/>
    </row>
    <row r="64" spans="1:8" s="20" customFormat="1" ht="15">
      <c r="A64" s="35"/>
      <c r="B64" s="35"/>
      <c r="C64" s="36" t="s">
        <v>6</v>
      </c>
      <c r="D64" s="37">
        <v>16650000</v>
      </c>
      <c r="E64" s="35"/>
      <c r="F64" s="35"/>
      <c r="G64" s="35"/>
      <c r="H64" s="35"/>
    </row>
    <row r="65" spans="1:8" s="20" customFormat="1" ht="15.75">
      <c r="A65"/>
      <c r="B65"/>
      <c r="C65" s="2"/>
      <c r="D65" s="4"/>
      <c r="E65"/>
      <c r="F65"/>
      <c r="G65"/>
      <c r="H65"/>
    </row>
    <row r="66" spans="1:8" s="20" customFormat="1" ht="15.75">
      <c r="A66"/>
      <c r="B66"/>
      <c r="C66" s="2"/>
      <c r="D66" s="4"/>
      <c r="E66"/>
      <c r="F66"/>
      <c r="G66"/>
      <c r="H66"/>
    </row>
    <row r="67" spans="1:8" s="20" customFormat="1" ht="12.75" customHeight="1">
      <c r="A67"/>
      <c r="B67"/>
      <c r="C67" s="2"/>
      <c r="D67" s="4"/>
      <c r="E67"/>
      <c r="F67"/>
      <c r="G67"/>
      <c r="H67"/>
    </row>
    <row r="68" spans="1:8" s="20" customFormat="1" ht="24" hidden="1" customHeight="1">
      <c r="A68"/>
      <c r="B68"/>
      <c r="C68" s="2"/>
      <c r="D68" s="4"/>
      <c r="E68"/>
      <c r="F68"/>
      <c r="G68"/>
      <c r="H68"/>
    </row>
    <row r="69" spans="1:8" s="20" customFormat="1">
      <c r="A69"/>
      <c r="B69"/>
      <c r="C69"/>
      <c r="D69"/>
      <c r="E69"/>
      <c r="F69"/>
      <c r="G69"/>
      <c r="H69"/>
    </row>
    <row r="70" spans="1:8" s="20" customFormat="1" ht="15">
      <c r="A70" s="87" t="s">
        <v>41</v>
      </c>
      <c r="B70" s="87"/>
      <c r="C70" s="87"/>
      <c r="D70" s="87"/>
      <c r="E70" s="87"/>
      <c r="F70" s="87"/>
      <c r="G70" s="87"/>
      <c r="H70" s="87"/>
    </row>
    <row r="71" spans="1:8" s="20" customFormat="1" ht="15">
      <c r="A71" s="89" t="s">
        <v>48</v>
      </c>
      <c r="B71" s="87"/>
      <c r="C71" s="87"/>
      <c r="D71" s="87"/>
      <c r="E71" s="87"/>
      <c r="F71" s="87"/>
      <c r="G71" s="87"/>
      <c r="H71" s="87"/>
    </row>
    <row r="72" spans="1:8" s="20" customFormat="1" ht="15.75">
      <c r="A72" s="74" t="s">
        <v>0</v>
      </c>
      <c r="B72" s="74"/>
      <c r="C72" s="74"/>
      <c r="D72" s="74"/>
      <c r="E72" s="74"/>
      <c r="F72" s="74"/>
      <c r="G72" s="74"/>
      <c r="H72" s="74"/>
    </row>
    <row r="73" spans="1:8" s="20" customFormat="1" ht="15">
      <c r="A73" s="3"/>
      <c r="B73" s="3"/>
      <c r="C73" s="3"/>
      <c r="D73" s="3"/>
      <c r="E73" s="3"/>
      <c r="F73" s="3"/>
      <c r="G73" s="3"/>
      <c r="H73" s="3"/>
    </row>
    <row r="74" spans="1:8" s="20" customFormat="1" ht="14.25">
      <c r="A74" s="26" t="s">
        <v>1</v>
      </c>
      <c r="B74" s="26" t="s">
        <v>2</v>
      </c>
      <c r="C74" s="26" t="s">
        <v>4</v>
      </c>
      <c r="D74" s="26" t="s">
        <v>3</v>
      </c>
      <c r="E74" s="81" t="s">
        <v>7</v>
      </c>
      <c r="F74" s="81"/>
      <c r="G74" s="81"/>
      <c r="H74" s="81"/>
    </row>
    <row r="75" spans="1:8" s="20" customFormat="1" ht="15">
      <c r="A75" s="27"/>
      <c r="B75" s="28" t="s">
        <v>9</v>
      </c>
      <c r="C75" s="29"/>
      <c r="D75" s="29"/>
      <c r="E75" s="75"/>
      <c r="F75" s="75"/>
      <c r="G75" s="75"/>
      <c r="H75" s="76"/>
    </row>
    <row r="76" spans="1:8" s="20" customFormat="1" ht="15">
      <c r="A76" s="27"/>
      <c r="B76" s="69" t="s">
        <v>52</v>
      </c>
      <c r="C76" s="29"/>
      <c r="D76" s="29"/>
      <c r="E76" s="29"/>
      <c r="F76" s="29"/>
      <c r="G76" s="29"/>
      <c r="H76" s="30"/>
    </row>
    <row r="77" spans="1:8" s="20" customFormat="1" ht="14.25">
      <c r="A77" s="31">
        <v>1</v>
      </c>
      <c r="B77" s="32" t="s">
        <v>17</v>
      </c>
      <c r="C77" s="32">
        <v>1</v>
      </c>
      <c r="D77" s="33">
        <v>225000</v>
      </c>
      <c r="E77" s="82"/>
      <c r="F77" s="83"/>
      <c r="G77" s="83"/>
      <c r="H77" s="84"/>
    </row>
    <row r="78" spans="1:8" s="20" customFormat="1" ht="14.25">
      <c r="A78" s="31">
        <v>2</v>
      </c>
      <c r="B78" s="32" t="s">
        <v>13</v>
      </c>
      <c r="C78" s="32">
        <v>1</v>
      </c>
      <c r="D78" s="33">
        <v>400000</v>
      </c>
      <c r="E78" s="90"/>
      <c r="F78" s="91"/>
      <c r="G78" s="91"/>
      <c r="H78" s="92"/>
    </row>
    <row r="79" spans="1:8" s="20" customFormat="1" ht="14.25">
      <c r="A79" s="31">
        <v>3</v>
      </c>
      <c r="B79" s="32" t="s">
        <v>10</v>
      </c>
      <c r="C79" s="32">
        <v>1</v>
      </c>
      <c r="D79" s="33">
        <v>400000</v>
      </c>
      <c r="E79" s="40"/>
      <c r="F79" s="41"/>
      <c r="G79" s="41"/>
      <c r="H79" s="42"/>
    </row>
    <row r="80" spans="1:8" s="20" customFormat="1" ht="14.25">
      <c r="A80" s="31">
        <v>4</v>
      </c>
      <c r="B80" s="32" t="s">
        <v>11</v>
      </c>
      <c r="C80" s="32">
        <v>1</v>
      </c>
      <c r="D80" s="33">
        <v>800000</v>
      </c>
      <c r="E80" s="40"/>
      <c r="F80" s="41"/>
      <c r="G80" s="41"/>
      <c r="H80" s="42"/>
    </row>
    <row r="81" spans="1:8" s="20" customFormat="1" ht="14.25">
      <c r="A81" s="31">
        <v>5</v>
      </c>
      <c r="B81" s="32" t="s">
        <v>12</v>
      </c>
      <c r="C81" s="32">
        <v>1</v>
      </c>
      <c r="D81" s="33">
        <v>800000</v>
      </c>
      <c r="E81" s="78"/>
      <c r="F81" s="79"/>
      <c r="G81" s="79"/>
      <c r="H81" s="80"/>
    </row>
    <row r="82" spans="1:8" s="20" customFormat="1" ht="15">
      <c r="A82" s="34"/>
      <c r="B82" s="35"/>
      <c r="C82" s="38" t="s">
        <v>6</v>
      </c>
      <c r="D82" s="39">
        <f>SUM(D77:D81)</f>
        <v>2625000</v>
      </c>
      <c r="E82" s="35"/>
      <c r="F82" s="35"/>
      <c r="G82" s="35"/>
      <c r="H82" s="35"/>
    </row>
    <row r="83" spans="1:8" s="20" customFormat="1" ht="14.25">
      <c r="A83" s="26" t="s">
        <v>1</v>
      </c>
      <c r="B83" s="26" t="s">
        <v>2</v>
      </c>
      <c r="C83" s="26" t="s">
        <v>4</v>
      </c>
      <c r="D83" s="26" t="s">
        <v>3</v>
      </c>
      <c r="E83" s="81" t="s">
        <v>7</v>
      </c>
      <c r="F83" s="81"/>
      <c r="G83" s="81"/>
      <c r="H83" s="81"/>
    </row>
    <row r="84" spans="1:8" s="20" customFormat="1" ht="15">
      <c r="A84" s="27"/>
      <c r="B84" s="28" t="s">
        <v>9</v>
      </c>
      <c r="C84" s="29"/>
      <c r="D84" s="29"/>
      <c r="E84" s="75"/>
      <c r="F84" s="75"/>
      <c r="G84" s="75"/>
      <c r="H84" s="76"/>
    </row>
    <row r="85" spans="1:8" s="20" customFormat="1" ht="15">
      <c r="A85" s="27"/>
      <c r="B85" s="28" t="s">
        <v>14</v>
      </c>
      <c r="C85" s="29"/>
      <c r="D85" s="29"/>
      <c r="E85" s="29"/>
      <c r="F85" s="29"/>
      <c r="G85" s="29"/>
      <c r="H85" s="30"/>
    </row>
    <row r="86" spans="1:8" s="20" customFormat="1" ht="14.25">
      <c r="A86" s="31">
        <v>1</v>
      </c>
      <c r="B86" s="32" t="s">
        <v>17</v>
      </c>
      <c r="C86" s="32">
        <v>1</v>
      </c>
      <c r="D86" s="33">
        <v>225000</v>
      </c>
      <c r="E86" s="82"/>
      <c r="F86" s="83"/>
      <c r="G86" s="83"/>
      <c r="H86" s="84"/>
    </row>
    <row r="87" spans="1:8" s="20" customFormat="1" ht="14.25">
      <c r="A87" s="31">
        <v>2</v>
      </c>
      <c r="B87" s="32" t="s">
        <v>10</v>
      </c>
      <c r="C87" s="32">
        <v>1</v>
      </c>
      <c r="D87" s="33">
        <v>800000</v>
      </c>
      <c r="E87" s="40"/>
      <c r="F87" s="41"/>
      <c r="G87" s="41"/>
      <c r="H87" s="42"/>
    </row>
    <row r="88" spans="1:8" s="20" customFormat="1" ht="14.25">
      <c r="A88" s="31">
        <v>3</v>
      </c>
      <c r="B88" s="32" t="s">
        <v>11</v>
      </c>
      <c r="C88" s="32">
        <v>1</v>
      </c>
      <c r="D88" s="33">
        <v>400000</v>
      </c>
      <c r="E88" s="40"/>
      <c r="F88" s="41"/>
      <c r="G88" s="41"/>
      <c r="H88" s="42"/>
    </row>
    <row r="89" spans="1:8" s="20" customFormat="1" ht="14.25">
      <c r="A89" s="31">
        <v>4</v>
      </c>
      <c r="B89" s="32" t="s">
        <v>12</v>
      </c>
      <c r="C89" s="32">
        <v>1</v>
      </c>
      <c r="D89" s="33">
        <v>800000</v>
      </c>
      <c r="E89" s="78"/>
      <c r="F89" s="79"/>
      <c r="G89" s="79"/>
      <c r="H89" s="80"/>
    </row>
    <row r="90" spans="1:8" s="20" customFormat="1" ht="15">
      <c r="A90" s="34"/>
      <c r="B90" s="35"/>
      <c r="C90" s="38" t="s">
        <v>6</v>
      </c>
      <c r="D90" s="39">
        <f>SUM(D86:D89)</f>
        <v>2225000</v>
      </c>
      <c r="E90" s="35"/>
      <c r="F90" s="35"/>
      <c r="G90" s="35"/>
      <c r="H90" s="35"/>
    </row>
    <row r="91" spans="1:8" s="20" customFormat="1" ht="14.25">
      <c r="A91" s="26" t="s">
        <v>1</v>
      </c>
      <c r="B91" s="26" t="s">
        <v>2</v>
      </c>
      <c r="C91" s="26" t="s">
        <v>4</v>
      </c>
      <c r="D91" s="26" t="s">
        <v>3</v>
      </c>
      <c r="E91" s="81" t="s">
        <v>7</v>
      </c>
      <c r="F91" s="81"/>
      <c r="G91" s="81"/>
      <c r="H91" s="81"/>
    </row>
    <row r="92" spans="1:8" s="20" customFormat="1" ht="15">
      <c r="A92" s="27"/>
      <c r="B92" s="28" t="s">
        <v>9</v>
      </c>
      <c r="C92" s="29"/>
      <c r="D92" s="29"/>
      <c r="E92" s="75"/>
      <c r="F92" s="75"/>
      <c r="G92" s="75"/>
      <c r="H92" s="76"/>
    </row>
    <row r="93" spans="1:8" s="20" customFormat="1" ht="15">
      <c r="A93" s="27"/>
      <c r="B93" s="28" t="s">
        <v>15</v>
      </c>
      <c r="C93" s="29"/>
      <c r="D93" s="29"/>
      <c r="E93" s="29"/>
      <c r="F93" s="29"/>
      <c r="G93" s="29"/>
      <c r="H93" s="30"/>
    </row>
    <row r="94" spans="1:8" s="20" customFormat="1" ht="14.25">
      <c r="A94" s="31">
        <v>1</v>
      </c>
      <c r="B94" s="32" t="s">
        <v>17</v>
      </c>
      <c r="C94" s="32">
        <v>1</v>
      </c>
      <c r="D94" s="33">
        <v>225000</v>
      </c>
      <c r="E94" s="82"/>
      <c r="F94" s="83"/>
      <c r="G94" s="83"/>
      <c r="H94" s="84"/>
    </row>
    <row r="95" spans="1:8" s="20" customFormat="1" ht="14.25">
      <c r="A95" s="31">
        <v>2</v>
      </c>
      <c r="B95" s="32" t="s">
        <v>13</v>
      </c>
      <c r="C95" s="32">
        <v>1</v>
      </c>
      <c r="D95" s="33">
        <v>400000</v>
      </c>
      <c r="E95" s="40"/>
      <c r="F95" s="41"/>
      <c r="G95" s="41"/>
      <c r="H95" s="42"/>
    </row>
    <row r="96" spans="1:8" s="20" customFormat="1" ht="14.25">
      <c r="A96" s="31">
        <v>3</v>
      </c>
      <c r="B96" s="32" t="s">
        <v>10</v>
      </c>
      <c r="C96" s="32"/>
      <c r="D96" s="33">
        <v>800000</v>
      </c>
      <c r="E96" s="40"/>
      <c r="F96" s="41"/>
      <c r="G96" s="41"/>
      <c r="H96" s="42"/>
    </row>
    <row r="97" spans="1:8" s="20" customFormat="1" ht="14.25">
      <c r="A97" s="31">
        <v>4</v>
      </c>
      <c r="B97" s="32" t="s">
        <v>11</v>
      </c>
      <c r="C97" s="32">
        <v>1</v>
      </c>
      <c r="D97" s="33">
        <v>400000</v>
      </c>
      <c r="E97" s="58"/>
      <c r="F97" s="59"/>
      <c r="G97" s="59"/>
      <c r="H97" s="60"/>
    </row>
    <row r="98" spans="1:8" s="20" customFormat="1" ht="15">
      <c r="A98" s="34"/>
      <c r="B98" s="35"/>
      <c r="C98" s="38" t="s">
        <v>6</v>
      </c>
      <c r="D98" s="39">
        <f>SUM(D94:D97)</f>
        <v>1825000</v>
      </c>
      <c r="E98" s="35"/>
      <c r="F98" s="35"/>
      <c r="G98" s="35"/>
      <c r="H98" s="35"/>
    </row>
    <row r="99" spans="1:8" s="20" customFormat="1" ht="15">
      <c r="A99" s="34"/>
      <c r="B99" s="35"/>
      <c r="C99" s="38"/>
      <c r="D99" s="39"/>
      <c r="E99" s="35"/>
      <c r="F99" s="35"/>
      <c r="G99" s="35"/>
      <c r="H99" s="35"/>
    </row>
    <row r="100" spans="1:8" s="20" customFormat="1" ht="15">
      <c r="A100" s="34"/>
      <c r="B100" s="35"/>
      <c r="C100" s="38"/>
      <c r="D100" s="39"/>
      <c r="E100" s="35"/>
      <c r="F100" s="35"/>
      <c r="G100" s="35"/>
      <c r="H100" s="35"/>
    </row>
    <row r="101" spans="1:8" s="20" customFormat="1" ht="15">
      <c r="A101" s="34"/>
      <c r="B101" s="35"/>
      <c r="C101" s="38"/>
      <c r="D101" s="39"/>
      <c r="E101" s="35"/>
      <c r="F101" s="35"/>
      <c r="G101" s="35"/>
      <c r="H101" s="35"/>
    </row>
    <row r="102" spans="1:8" s="20" customFormat="1" ht="14.25">
      <c r="A102" s="26" t="s">
        <v>1</v>
      </c>
      <c r="B102" s="26" t="s">
        <v>2</v>
      </c>
      <c r="C102" s="26" t="s">
        <v>4</v>
      </c>
      <c r="D102" s="26" t="s">
        <v>3</v>
      </c>
      <c r="E102" s="81" t="s">
        <v>7</v>
      </c>
      <c r="F102" s="81"/>
      <c r="G102" s="81"/>
      <c r="H102" s="81"/>
    </row>
    <row r="103" spans="1:8" s="20" customFormat="1" ht="15">
      <c r="A103" s="27"/>
      <c r="B103" s="28" t="s">
        <v>9</v>
      </c>
      <c r="C103" s="29"/>
      <c r="D103" s="29"/>
      <c r="E103" s="75"/>
      <c r="F103" s="75"/>
      <c r="G103" s="75"/>
      <c r="H103" s="76"/>
    </row>
    <row r="104" spans="1:8" s="20" customFormat="1" ht="15">
      <c r="A104" s="27"/>
      <c r="B104" s="28" t="s">
        <v>16</v>
      </c>
      <c r="C104" s="29"/>
      <c r="D104" s="29"/>
      <c r="E104" s="29"/>
      <c r="F104" s="29"/>
      <c r="G104" s="29"/>
      <c r="H104" s="30"/>
    </row>
    <row r="105" spans="1:8" s="20" customFormat="1" ht="14.25">
      <c r="A105" s="31">
        <v>1</v>
      </c>
      <c r="B105" s="32" t="s">
        <v>17</v>
      </c>
      <c r="C105" s="32">
        <v>1</v>
      </c>
      <c r="D105" s="33">
        <v>225000</v>
      </c>
      <c r="E105" s="82"/>
      <c r="F105" s="83"/>
      <c r="G105" s="83"/>
      <c r="H105" s="84"/>
    </row>
    <row r="106" spans="1:8" s="20" customFormat="1" ht="14.25">
      <c r="A106" s="31">
        <v>2</v>
      </c>
      <c r="B106" s="64" t="s">
        <v>53</v>
      </c>
      <c r="C106" s="32">
        <v>1</v>
      </c>
      <c r="D106" s="33">
        <v>150000</v>
      </c>
      <c r="E106" s="40"/>
      <c r="F106" s="41"/>
      <c r="G106" s="41"/>
      <c r="H106" s="42"/>
    </row>
    <row r="107" spans="1:8" s="20" customFormat="1" ht="14.25">
      <c r="A107" s="31">
        <v>3</v>
      </c>
      <c r="B107" s="32" t="s">
        <v>13</v>
      </c>
      <c r="C107" s="32">
        <v>1</v>
      </c>
      <c r="D107" s="33">
        <v>400000</v>
      </c>
      <c r="E107" s="40"/>
      <c r="F107" s="41"/>
      <c r="G107" s="41"/>
      <c r="H107" s="42"/>
    </row>
    <row r="108" spans="1:8" s="20" customFormat="1" ht="14.25">
      <c r="A108" s="31">
        <v>4</v>
      </c>
      <c r="B108" s="32" t="s">
        <v>10</v>
      </c>
      <c r="C108" s="32">
        <v>1</v>
      </c>
      <c r="D108" s="33">
        <v>400000</v>
      </c>
      <c r="E108" s="40"/>
      <c r="F108" s="41"/>
      <c r="G108" s="41"/>
      <c r="H108" s="42"/>
    </row>
    <row r="109" spans="1:8" s="20" customFormat="1" ht="14.25">
      <c r="A109" s="31">
        <v>5</v>
      </c>
      <c r="B109" s="32" t="s">
        <v>11</v>
      </c>
      <c r="C109" s="32">
        <v>1</v>
      </c>
      <c r="D109" s="33">
        <v>800000</v>
      </c>
      <c r="E109" s="40"/>
      <c r="F109" s="41"/>
      <c r="G109" s="41"/>
      <c r="H109" s="42"/>
    </row>
    <row r="110" spans="1:8" s="20" customFormat="1" ht="14.25">
      <c r="A110" s="31">
        <v>6</v>
      </c>
      <c r="B110" s="32" t="s">
        <v>12</v>
      </c>
      <c r="C110" s="32">
        <v>1</v>
      </c>
      <c r="D110" s="33">
        <v>800000</v>
      </c>
      <c r="E110" s="78"/>
      <c r="F110" s="79"/>
      <c r="G110" s="79"/>
      <c r="H110" s="80"/>
    </row>
    <row r="111" spans="1:8" s="20" customFormat="1" ht="15">
      <c r="A111" s="34"/>
      <c r="B111" s="35"/>
      <c r="C111" s="38" t="s">
        <v>6</v>
      </c>
      <c r="D111" s="39">
        <f>SUM(D105:D110)</f>
        <v>2775000</v>
      </c>
      <c r="E111" s="35"/>
      <c r="F111" s="35"/>
      <c r="G111" s="35"/>
      <c r="H111" s="35"/>
    </row>
    <row r="112" spans="1:8" s="20" customFormat="1" ht="14.25">
      <c r="A112" s="26" t="s">
        <v>1</v>
      </c>
      <c r="B112" s="26" t="s">
        <v>2</v>
      </c>
      <c r="C112" s="26" t="s">
        <v>4</v>
      </c>
      <c r="D112" s="26" t="s">
        <v>3</v>
      </c>
      <c r="E112" s="81" t="s">
        <v>7</v>
      </c>
      <c r="F112" s="81"/>
      <c r="G112" s="81"/>
      <c r="H112" s="81"/>
    </row>
    <row r="113" spans="1:8" s="20" customFormat="1" ht="15">
      <c r="A113" s="27"/>
      <c r="B113" s="28" t="s">
        <v>9</v>
      </c>
      <c r="C113" s="29"/>
      <c r="D113" s="29"/>
      <c r="E113" s="75"/>
      <c r="F113" s="75"/>
      <c r="G113" s="75"/>
      <c r="H113" s="76"/>
    </row>
    <row r="114" spans="1:8" s="20" customFormat="1" ht="15">
      <c r="A114" s="27"/>
      <c r="B114" s="28" t="s">
        <v>18</v>
      </c>
      <c r="C114" s="29"/>
      <c r="D114" s="29"/>
      <c r="E114" s="29"/>
      <c r="F114" s="29"/>
      <c r="G114" s="29"/>
      <c r="H114" s="30"/>
    </row>
    <row r="115" spans="1:8" s="20" customFormat="1" ht="14.25">
      <c r="A115" s="31">
        <v>1</v>
      </c>
      <c r="B115" s="32" t="s">
        <v>17</v>
      </c>
      <c r="C115" s="32">
        <v>1</v>
      </c>
      <c r="D115" s="33">
        <v>225000</v>
      </c>
      <c r="E115" s="82"/>
      <c r="F115" s="83"/>
      <c r="G115" s="83"/>
      <c r="H115" s="84"/>
    </row>
    <row r="116" spans="1:8" s="20" customFormat="1" ht="14.25">
      <c r="A116" s="31">
        <v>2</v>
      </c>
      <c r="B116" s="64" t="s">
        <v>69</v>
      </c>
      <c r="C116" s="32">
        <v>1</v>
      </c>
      <c r="D116" s="33">
        <v>2375000</v>
      </c>
      <c r="E116" s="40"/>
      <c r="F116" s="41"/>
      <c r="G116" s="41"/>
      <c r="H116" s="42"/>
    </row>
    <row r="117" spans="1:8" s="20" customFormat="1" ht="14.25">
      <c r="A117" s="31">
        <v>3</v>
      </c>
      <c r="B117" s="64" t="s">
        <v>54</v>
      </c>
      <c r="C117" s="32">
        <v>1</v>
      </c>
      <c r="D117" s="33">
        <v>12000000</v>
      </c>
      <c r="E117" s="40"/>
      <c r="F117" s="41"/>
      <c r="G117" s="41"/>
      <c r="H117" s="42"/>
    </row>
    <row r="118" spans="1:8" s="20" customFormat="1" ht="14.25">
      <c r="A118" s="31">
        <v>4</v>
      </c>
      <c r="B118" s="32" t="s">
        <v>10</v>
      </c>
      <c r="C118" s="32"/>
      <c r="D118" s="33">
        <v>800000</v>
      </c>
      <c r="E118" s="40"/>
      <c r="F118" s="41"/>
      <c r="G118" s="41"/>
      <c r="H118" s="42"/>
    </row>
    <row r="119" spans="1:8" s="20" customFormat="1" ht="14.25">
      <c r="A119" s="31">
        <v>5</v>
      </c>
      <c r="B119" s="32" t="s">
        <v>12</v>
      </c>
      <c r="C119" s="32">
        <v>1</v>
      </c>
      <c r="D119" s="33">
        <v>800000</v>
      </c>
      <c r="E119" s="78"/>
      <c r="F119" s="79"/>
      <c r="G119" s="79"/>
      <c r="H119" s="80"/>
    </row>
    <row r="120" spans="1:8" s="20" customFormat="1" ht="15">
      <c r="A120" s="34"/>
      <c r="B120" s="35"/>
      <c r="C120" s="38" t="s">
        <v>6</v>
      </c>
      <c r="D120" s="39">
        <f>SUM(D115:D119)</f>
        <v>16200000</v>
      </c>
      <c r="E120" s="35"/>
      <c r="F120" s="35"/>
      <c r="G120" s="35"/>
      <c r="H120" s="35"/>
    </row>
    <row r="121" spans="1:8" s="20" customFormat="1" ht="14.25">
      <c r="A121" s="26" t="s">
        <v>1</v>
      </c>
      <c r="B121" s="26" t="s">
        <v>2</v>
      </c>
      <c r="C121" s="26" t="s">
        <v>4</v>
      </c>
      <c r="D121" s="26" t="s">
        <v>3</v>
      </c>
      <c r="E121" s="81" t="s">
        <v>7</v>
      </c>
      <c r="F121" s="81"/>
      <c r="G121" s="81"/>
      <c r="H121" s="81"/>
    </row>
    <row r="122" spans="1:8" s="20" customFormat="1" ht="15">
      <c r="A122" s="27"/>
      <c r="B122" s="28" t="s">
        <v>9</v>
      </c>
      <c r="C122" s="29"/>
      <c r="D122" s="29"/>
      <c r="E122" s="75"/>
      <c r="F122" s="75"/>
      <c r="G122" s="75"/>
      <c r="H122" s="76"/>
    </row>
    <row r="123" spans="1:8" s="20" customFormat="1" ht="15">
      <c r="A123" s="27"/>
      <c r="B123" s="28" t="s">
        <v>19</v>
      </c>
      <c r="C123" s="29"/>
      <c r="D123" s="29"/>
      <c r="E123" s="29"/>
      <c r="F123" s="29"/>
      <c r="G123" s="29"/>
      <c r="H123" s="30"/>
    </row>
    <row r="124" spans="1:8" s="20" customFormat="1" ht="14.25">
      <c r="A124" s="31">
        <v>1</v>
      </c>
      <c r="B124" s="32" t="s">
        <v>17</v>
      </c>
      <c r="C124" s="32">
        <v>1</v>
      </c>
      <c r="D124" s="33">
        <v>225000</v>
      </c>
      <c r="E124" s="82"/>
      <c r="F124" s="83"/>
      <c r="G124" s="83"/>
      <c r="H124" s="84"/>
    </row>
    <row r="125" spans="1:8" s="20" customFormat="1" ht="14.25">
      <c r="A125" s="31">
        <v>2</v>
      </c>
      <c r="B125" s="32" t="s">
        <v>13</v>
      </c>
      <c r="C125" s="32">
        <v>1</v>
      </c>
      <c r="D125" s="33">
        <v>400000</v>
      </c>
      <c r="E125" s="40"/>
      <c r="F125" s="41"/>
      <c r="G125" s="41"/>
      <c r="H125" s="42"/>
    </row>
    <row r="126" spans="1:8" s="20" customFormat="1" ht="14.25">
      <c r="A126" s="31">
        <v>3</v>
      </c>
      <c r="B126" s="32" t="s">
        <v>10</v>
      </c>
      <c r="C126" s="32"/>
      <c r="D126" s="33">
        <v>800000</v>
      </c>
      <c r="E126" s="40"/>
      <c r="F126" s="41"/>
      <c r="G126" s="41"/>
      <c r="H126" s="42"/>
    </row>
    <row r="127" spans="1:8" s="20" customFormat="1" ht="14.25">
      <c r="A127" s="31">
        <v>4</v>
      </c>
      <c r="B127" s="32" t="s">
        <v>11</v>
      </c>
      <c r="C127" s="32">
        <v>1</v>
      </c>
      <c r="D127" s="33">
        <v>400000</v>
      </c>
      <c r="E127" s="40"/>
      <c r="F127" s="41"/>
      <c r="G127" s="41"/>
      <c r="H127" s="42"/>
    </row>
    <row r="128" spans="1:8" s="20" customFormat="1" ht="14.25">
      <c r="A128" s="31">
        <v>5</v>
      </c>
      <c r="B128" s="32" t="s">
        <v>12</v>
      </c>
      <c r="C128" s="32">
        <v>1</v>
      </c>
      <c r="D128" s="33">
        <v>800000</v>
      </c>
      <c r="E128" s="78"/>
      <c r="F128" s="79"/>
      <c r="G128" s="79"/>
      <c r="H128" s="80"/>
    </row>
    <row r="129" spans="1:8" s="20" customFormat="1" ht="15">
      <c r="A129" s="34"/>
      <c r="B129" s="35"/>
      <c r="C129" s="38" t="s">
        <v>6</v>
      </c>
      <c r="D129" s="39">
        <f>SUM(D124:D128)</f>
        <v>2625000</v>
      </c>
      <c r="E129" s="35"/>
      <c r="F129" s="35"/>
      <c r="G129" s="35"/>
      <c r="H129" s="35"/>
    </row>
    <row r="130" spans="1:8" s="20" customFormat="1" ht="15">
      <c r="A130" s="34"/>
      <c r="B130" s="35"/>
      <c r="C130" s="38"/>
      <c r="D130" s="39"/>
      <c r="E130" s="35"/>
      <c r="F130" s="35"/>
      <c r="G130" s="35"/>
      <c r="H130" s="35"/>
    </row>
    <row r="131" spans="1:8" s="20" customFormat="1" ht="15">
      <c r="A131" s="34"/>
      <c r="B131" s="35"/>
      <c r="C131" s="38"/>
      <c r="D131" s="39"/>
      <c r="E131" s="35"/>
      <c r="F131" s="35"/>
      <c r="G131" s="35"/>
      <c r="H131" s="35"/>
    </row>
    <row r="132" spans="1:8" s="20" customFormat="1" ht="15">
      <c r="A132" s="34"/>
      <c r="B132" s="35"/>
      <c r="C132" s="38"/>
      <c r="D132" s="39"/>
      <c r="E132" s="35"/>
      <c r="F132" s="35"/>
      <c r="G132" s="35"/>
      <c r="H132" s="35"/>
    </row>
    <row r="133" spans="1:8" s="20" customFormat="1" ht="14.25">
      <c r="A133" s="35"/>
      <c r="B133" s="35"/>
      <c r="C133" s="35"/>
      <c r="D133" s="35"/>
      <c r="E133" s="35"/>
      <c r="F133" s="35"/>
      <c r="G133" s="35"/>
      <c r="H133" s="35"/>
    </row>
    <row r="134" spans="1:8" s="20" customFormat="1" ht="14.25">
      <c r="A134" s="26" t="s">
        <v>1</v>
      </c>
      <c r="B134" s="26" t="s">
        <v>2</v>
      </c>
      <c r="C134" s="26" t="s">
        <v>4</v>
      </c>
      <c r="D134" s="26" t="s">
        <v>3</v>
      </c>
      <c r="E134" s="81" t="s">
        <v>7</v>
      </c>
      <c r="F134" s="81"/>
      <c r="G134" s="81"/>
      <c r="H134" s="81"/>
    </row>
    <row r="135" spans="1:8" s="20" customFormat="1" ht="15">
      <c r="A135" s="27"/>
      <c r="B135" s="28" t="s">
        <v>9</v>
      </c>
      <c r="C135" s="29"/>
      <c r="D135" s="29"/>
      <c r="E135" s="75"/>
      <c r="F135" s="75"/>
      <c r="G135" s="75"/>
      <c r="H135" s="76"/>
    </row>
    <row r="136" spans="1:8" s="20" customFormat="1" ht="15">
      <c r="A136" s="27"/>
      <c r="B136" s="28" t="s">
        <v>20</v>
      </c>
      <c r="C136" s="29"/>
      <c r="D136" s="29"/>
      <c r="E136" s="29"/>
      <c r="F136" s="29"/>
      <c r="G136" s="29"/>
      <c r="H136" s="30"/>
    </row>
    <row r="137" spans="1:8" s="20" customFormat="1" ht="14.25">
      <c r="A137" s="31">
        <v>1</v>
      </c>
      <c r="B137" s="32" t="s">
        <v>17</v>
      </c>
      <c r="C137" s="32">
        <v>1</v>
      </c>
      <c r="D137" s="33">
        <v>225000</v>
      </c>
      <c r="E137" s="82"/>
      <c r="F137" s="83"/>
      <c r="G137" s="83"/>
      <c r="H137" s="84"/>
    </row>
    <row r="138" spans="1:8" s="20" customFormat="1" ht="14.25">
      <c r="A138" s="31">
        <v>2</v>
      </c>
      <c r="B138" s="64" t="s">
        <v>53</v>
      </c>
      <c r="C138" s="32">
        <v>1</v>
      </c>
      <c r="D138" s="33">
        <v>150000</v>
      </c>
      <c r="E138" s="40"/>
      <c r="F138" s="41"/>
      <c r="G138" s="41"/>
      <c r="H138" s="42"/>
    </row>
    <row r="139" spans="1:8" s="20" customFormat="1" ht="14.25">
      <c r="A139" s="31">
        <v>2</v>
      </c>
      <c r="B139" s="64" t="s">
        <v>13</v>
      </c>
      <c r="C139" s="32">
        <v>1</v>
      </c>
      <c r="D139" s="33">
        <v>400000</v>
      </c>
      <c r="E139" s="40"/>
      <c r="F139" s="41"/>
      <c r="G139" s="41"/>
      <c r="H139" s="42"/>
    </row>
    <row r="140" spans="1:8" s="20" customFormat="1" ht="14.25">
      <c r="A140" s="31">
        <v>3</v>
      </c>
      <c r="B140" s="64" t="s">
        <v>11</v>
      </c>
      <c r="C140" s="32">
        <v>1</v>
      </c>
      <c r="D140" s="33">
        <v>400000</v>
      </c>
      <c r="E140" s="40"/>
      <c r="F140" s="41"/>
      <c r="G140" s="41"/>
      <c r="H140" s="42"/>
    </row>
    <row r="141" spans="1:8" s="20" customFormat="1" ht="14.25">
      <c r="A141" s="31">
        <v>4</v>
      </c>
      <c r="B141" s="32" t="s">
        <v>12</v>
      </c>
      <c r="C141" s="32">
        <v>1</v>
      </c>
      <c r="D141" s="33">
        <v>800000</v>
      </c>
      <c r="E141" s="78"/>
      <c r="F141" s="79"/>
      <c r="G141" s="79"/>
      <c r="H141" s="80"/>
    </row>
    <row r="142" spans="1:8" s="20" customFormat="1" ht="15">
      <c r="A142" s="34"/>
      <c r="B142" s="35"/>
      <c r="C142" s="38" t="s">
        <v>6</v>
      </c>
      <c r="D142" s="39">
        <f>SUM(D137:D141)</f>
        <v>1975000</v>
      </c>
      <c r="E142" s="35"/>
      <c r="F142" s="35"/>
      <c r="G142" s="35"/>
      <c r="H142" s="35"/>
    </row>
    <row r="143" spans="1:8" s="20" customFormat="1" ht="14.25">
      <c r="A143" s="26" t="s">
        <v>1</v>
      </c>
      <c r="B143" s="26" t="s">
        <v>2</v>
      </c>
      <c r="C143" s="26" t="s">
        <v>4</v>
      </c>
      <c r="D143" s="26" t="s">
        <v>3</v>
      </c>
      <c r="E143" s="81" t="s">
        <v>7</v>
      </c>
      <c r="F143" s="81"/>
      <c r="G143" s="81"/>
      <c r="H143" s="81"/>
    </row>
    <row r="144" spans="1:8" s="20" customFormat="1" ht="15">
      <c r="A144" s="27"/>
      <c r="B144" s="28" t="s">
        <v>9</v>
      </c>
      <c r="C144" s="29"/>
      <c r="D144" s="29"/>
      <c r="E144" s="75"/>
      <c r="F144" s="75"/>
      <c r="G144" s="75"/>
      <c r="H144" s="76"/>
    </row>
    <row r="145" spans="1:8" s="20" customFormat="1" ht="15">
      <c r="A145" s="27"/>
      <c r="B145" s="28" t="s">
        <v>21</v>
      </c>
      <c r="C145" s="29"/>
      <c r="D145" s="29"/>
      <c r="E145" s="29"/>
      <c r="F145" s="29"/>
      <c r="G145" s="29"/>
      <c r="H145" s="30"/>
    </row>
    <row r="146" spans="1:8" s="20" customFormat="1" ht="14.25">
      <c r="A146" s="31">
        <v>1</v>
      </c>
      <c r="B146" s="32" t="s">
        <v>17</v>
      </c>
      <c r="C146" s="32">
        <v>1</v>
      </c>
      <c r="D146" s="33">
        <v>225000</v>
      </c>
      <c r="E146" s="82"/>
      <c r="F146" s="83"/>
      <c r="G146" s="83"/>
      <c r="H146" s="84"/>
    </row>
    <row r="147" spans="1:8" s="20" customFormat="1" ht="14.25">
      <c r="A147" s="31">
        <v>2</v>
      </c>
      <c r="B147" s="64" t="s">
        <v>53</v>
      </c>
      <c r="C147" s="32"/>
      <c r="D147" s="33">
        <v>150000</v>
      </c>
      <c r="E147" s="40"/>
      <c r="F147" s="41"/>
      <c r="G147" s="41"/>
      <c r="H147" s="42"/>
    </row>
    <row r="148" spans="1:8" s="20" customFormat="1" ht="14.25">
      <c r="A148" s="31">
        <v>2</v>
      </c>
      <c r="B148" s="64" t="s">
        <v>13</v>
      </c>
      <c r="C148" s="32"/>
      <c r="D148" s="33">
        <v>400000</v>
      </c>
      <c r="E148" s="40"/>
      <c r="F148" s="41"/>
      <c r="G148" s="41"/>
      <c r="H148" s="42"/>
    </row>
    <row r="149" spans="1:8" s="20" customFormat="1" ht="14.25">
      <c r="A149" s="31">
        <v>2</v>
      </c>
      <c r="B149" s="64" t="s">
        <v>10</v>
      </c>
      <c r="C149" s="32"/>
      <c r="D149" s="33">
        <v>800000</v>
      </c>
      <c r="E149" s="40"/>
      <c r="F149" s="41"/>
      <c r="G149" s="41"/>
      <c r="H149" s="42"/>
    </row>
    <row r="150" spans="1:8" s="20" customFormat="1" ht="14.25">
      <c r="A150" s="31">
        <v>3</v>
      </c>
      <c r="B150" s="32" t="s">
        <v>11</v>
      </c>
      <c r="C150" s="32">
        <v>1</v>
      </c>
      <c r="D150" s="33">
        <v>400000</v>
      </c>
      <c r="E150" s="40"/>
      <c r="F150" s="41"/>
      <c r="G150" s="41"/>
      <c r="H150" s="42"/>
    </row>
    <row r="151" spans="1:8" s="20" customFormat="1" ht="14.25">
      <c r="A151" s="31">
        <v>4</v>
      </c>
      <c r="B151" s="32" t="s">
        <v>12</v>
      </c>
      <c r="C151" s="32">
        <v>1</v>
      </c>
      <c r="D151" s="33">
        <v>800000</v>
      </c>
      <c r="E151" s="78"/>
      <c r="F151" s="79"/>
      <c r="G151" s="79"/>
      <c r="H151" s="80"/>
    </row>
    <row r="152" spans="1:8" s="20" customFormat="1" ht="15">
      <c r="A152" s="34"/>
      <c r="B152" s="35"/>
      <c r="C152" s="38" t="s">
        <v>6</v>
      </c>
      <c r="D152" s="39">
        <f>SUM(D146:D151)</f>
        <v>2775000</v>
      </c>
      <c r="E152" s="35"/>
      <c r="F152" s="35"/>
      <c r="G152" s="35"/>
      <c r="H152" s="35"/>
    </row>
    <row r="153" spans="1:8" s="20" customFormat="1" ht="14.25">
      <c r="A153" s="35"/>
      <c r="B153" s="35"/>
      <c r="C153" s="35"/>
      <c r="D153" s="35"/>
      <c r="E153" s="35"/>
      <c r="F153" s="35"/>
      <c r="G153" s="35"/>
      <c r="H153" s="35"/>
    </row>
    <row r="154" spans="1:8" s="20" customFormat="1" ht="15">
      <c r="A154" s="35"/>
      <c r="B154" s="35"/>
      <c r="C154" s="36" t="s">
        <v>6</v>
      </c>
      <c r="D154" s="37">
        <v>33000000</v>
      </c>
      <c r="E154" s="35"/>
      <c r="F154" s="35"/>
      <c r="G154" s="35"/>
      <c r="H154" s="35"/>
    </row>
    <row r="155" spans="1:8" s="20" customFormat="1" ht="14.25">
      <c r="A155" s="35"/>
      <c r="B155" s="35"/>
      <c r="C155" s="35"/>
      <c r="D155" s="35"/>
      <c r="E155" s="35"/>
      <c r="F155" s="35"/>
      <c r="G155" s="35"/>
      <c r="H155" s="35"/>
    </row>
    <row r="156" spans="1:8" s="20" customFormat="1" ht="15">
      <c r="A156" s="87" t="s">
        <v>41</v>
      </c>
      <c r="B156" s="87"/>
      <c r="C156" s="87"/>
      <c r="D156" s="87"/>
      <c r="E156" s="87"/>
      <c r="F156" s="87"/>
      <c r="G156" s="87"/>
      <c r="H156" s="87"/>
    </row>
    <row r="157" spans="1:8" s="20" customFormat="1" ht="15">
      <c r="A157" s="87" t="s">
        <v>48</v>
      </c>
      <c r="B157" s="87"/>
      <c r="C157" s="87"/>
      <c r="D157" s="87"/>
      <c r="E157" s="87"/>
      <c r="F157" s="87"/>
      <c r="G157" s="87"/>
      <c r="H157" s="87"/>
    </row>
    <row r="158" spans="1:8" s="20" customFormat="1" ht="15.75">
      <c r="A158" s="74" t="s">
        <v>0</v>
      </c>
      <c r="B158" s="74"/>
      <c r="C158" s="74"/>
      <c r="D158" s="74"/>
      <c r="E158" s="74"/>
      <c r="F158" s="74"/>
      <c r="G158" s="74"/>
      <c r="H158" s="74"/>
    </row>
    <row r="159" spans="1:8" s="20" customFormat="1" ht="15">
      <c r="A159" s="3"/>
      <c r="B159" s="3"/>
      <c r="C159" s="3"/>
      <c r="D159" s="3"/>
      <c r="E159" s="3"/>
      <c r="F159" s="3"/>
      <c r="G159" s="3"/>
      <c r="H159" s="3"/>
    </row>
    <row r="160" spans="1:8" s="20" customFormat="1" ht="15">
      <c r="A160" s="6" t="s">
        <v>1</v>
      </c>
      <c r="B160" s="6" t="s">
        <v>2</v>
      </c>
      <c r="C160" s="6" t="s">
        <v>4</v>
      </c>
      <c r="D160" s="6" t="s">
        <v>3</v>
      </c>
      <c r="E160" s="88" t="s">
        <v>7</v>
      </c>
      <c r="F160" s="88"/>
      <c r="G160" s="88"/>
      <c r="H160" s="88"/>
    </row>
    <row r="161" spans="1:8" s="20" customFormat="1" ht="15.75">
      <c r="A161" s="7"/>
      <c r="B161" s="13" t="s">
        <v>22</v>
      </c>
      <c r="C161" s="9"/>
      <c r="D161" s="9"/>
      <c r="E161" s="85"/>
      <c r="F161" s="85"/>
      <c r="G161" s="85"/>
      <c r="H161" s="86"/>
    </row>
    <row r="162" spans="1:8" s="20" customFormat="1" ht="15.75">
      <c r="A162" s="7"/>
      <c r="B162" s="18" t="s">
        <v>52</v>
      </c>
      <c r="C162" s="9"/>
      <c r="D162" s="9"/>
      <c r="E162" s="9"/>
      <c r="F162" s="9"/>
      <c r="G162" s="9"/>
      <c r="H162" s="10"/>
    </row>
    <row r="163" spans="1:8" s="20" customFormat="1" ht="15">
      <c r="A163" s="19">
        <v>1</v>
      </c>
      <c r="B163" s="24" t="s">
        <v>55</v>
      </c>
      <c r="C163" s="6">
        <v>1</v>
      </c>
      <c r="D163" s="25">
        <v>5000000</v>
      </c>
      <c r="E163" s="44"/>
      <c r="F163" s="45"/>
      <c r="G163" s="45"/>
      <c r="H163" s="46"/>
    </row>
    <row r="164" spans="1:8" s="20" customFormat="1" ht="15">
      <c r="A164" s="19">
        <v>2</v>
      </c>
      <c r="B164" s="24" t="s">
        <v>33</v>
      </c>
      <c r="C164" s="6">
        <v>1</v>
      </c>
      <c r="D164" s="25">
        <v>540000</v>
      </c>
      <c r="E164" s="7"/>
      <c r="F164" s="9"/>
      <c r="G164" s="9"/>
      <c r="H164" s="10"/>
    </row>
    <row r="165" spans="1:8" s="20" customFormat="1" ht="15">
      <c r="A165" s="11">
        <v>3</v>
      </c>
      <c r="B165" s="71" t="s">
        <v>56</v>
      </c>
      <c r="C165" s="5">
        <v>1</v>
      </c>
      <c r="D165" s="12">
        <v>2200000</v>
      </c>
      <c r="E165" s="97"/>
      <c r="F165" s="97"/>
      <c r="G165" s="97"/>
      <c r="H165" s="97"/>
    </row>
    <row r="166" spans="1:8" s="20" customFormat="1" ht="15.75">
      <c r="A166" s="3"/>
      <c r="B166" s="1"/>
      <c r="C166" s="2" t="s">
        <v>6</v>
      </c>
      <c r="D166" s="4">
        <f>SUM(D163:D165)</f>
        <v>7740000</v>
      </c>
      <c r="E166" s="1"/>
      <c r="F166" s="1"/>
      <c r="G166" s="1"/>
      <c r="H166" s="1"/>
    </row>
    <row r="167" spans="1:8" s="20" customFormat="1" ht="15">
      <c r="A167" s="6" t="s">
        <v>1</v>
      </c>
      <c r="B167" s="6" t="s">
        <v>2</v>
      </c>
      <c r="C167" s="6" t="s">
        <v>4</v>
      </c>
      <c r="D167" s="6" t="s">
        <v>3</v>
      </c>
      <c r="E167" s="88" t="s">
        <v>7</v>
      </c>
      <c r="F167" s="88"/>
      <c r="G167" s="88"/>
      <c r="H167" s="88"/>
    </row>
    <row r="168" spans="1:8" s="20" customFormat="1" ht="15.75">
      <c r="A168" s="7"/>
      <c r="B168" s="13" t="s">
        <v>22</v>
      </c>
      <c r="C168" s="9"/>
      <c r="D168" s="9"/>
      <c r="E168" s="85"/>
      <c r="F168" s="85"/>
      <c r="G168" s="85"/>
      <c r="H168" s="86"/>
    </row>
    <row r="169" spans="1:8" s="20" customFormat="1" ht="15.75">
      <c r="A169" s="7"/>
      <c r="B169" s="13" t="s">
        <v>23</v>
      </c>
      <c r="C169" s="9"/>
      <c r="D169" s="9"/>
      <c r="E169" s="9"/>
      <c r="F169" s="9"/>
      <c r="G169" s="9"/>
      <c r="H169" s="10"/>
    </row>
    <row r="170" spans="1:8" s="20" customFormat="1" ht="15">
      <c r="A170" s="72">
        <v>1</v>
      </c>
      <c r="B170" s="24" t="s">
        <v>33</v>
      </c>
      <c r="C170" s="5">
        <v>1</v>
      </c>
      <c r="D170" s="12">
        <v>1000000</v>
      </c>
      <c r="E170" s="95"/>
      <c r="F170" s="95"/>
      <c r="G170" s="95"/>
      <c r="H170" s="95"/>
    </row>
    <row r="171" spans="1:8" s="20" customFormat="1" ht="15">
      <c r="A171" s="11">
        <v>2</v>
      </c>
      <c r="B171" s="24" t="s">
        <v>57</v>
      </c>
      <c r="C171" s="5">
        <v>1</v>
      </c>
      <c r="D171" s="12">
        <v>150000</v>
      </c>
      <c r="E171" s="96"/>
      <c r="F171" s="96"/>
      <c r="G171" s="96"/>
      <c r="H171" s="96"/>
    </row>
    <row r="172" spans="1:8" s="20" customFormat="1" ht="15">
      <c r="A172" s="11">
        <v>3</v>
      </c>
      <c r="B172" s="24" t="s">
        <v>58</v>
      </c>
      <c r="C172" s="5">
        <v>1</v>
      </c>
      <c r="D172" s="12">
        <v>231406</v>
      </c>
      <c r="E172" s="97"/>
      <c r="F172" s="97"/>
      <c r="G172" s="97"/>
      <c r="H172" s="97"/>
    </row>
    <row r="173" spans="1:8" s="20" customFormat="1" ht="15.75">
      <c r="A173" s="3"/>
      <c r="B173" s="1"/>
      <c r="C173" s="2" t="s">
        <v>6</v>
      </c>
      <c r="D173" s="4">
        <f>SUM(D170:D172)</f>
        <v>1381406</v>
      </c>
      <c r="E173" s="1"/>
      <c r="F173" s="1"/>
      <c r="G173" s="1"/>
      <c r="H173" s="1"/>
    </row>
    <row r="174" spans="1:8" s="20" customFormat="1" ht="15">
      <c r="A174" s="6" t="s">
        <v>1</v>
      </c>
      <c r="B174" s="6" t="s">
        <v>2</v>
      </c>
      <c r="C174" s="6" t="s">
        <v>4</v>
      </c>
      <c r="D174" s="6" t="s">
        <v>3</v>
      </c>
      <c r="E174" s="88" t="s">
        <v>7</v>
      </c>
      <c r="F174" s="88"/>
      <c r="G174" s="88"/>
      <c r="H174" s="88"/>
    </row>
    <row r="175" spans="1:8" s="20" customFormat="1" ht="15.75">
      <c r="A175" s="7"/>
      <c r="B175" s="13" t="s">
        <v>22</v>
      </c>
      <c r="C175" s="9"/>
      <c r="D175" s="9"/>
      <c r="E175" s="85"/>
      <c r="F175" s="85"/>
      <c r="G175" s="85"/>
      <c r="H175" s="86"/>
    </row>
    <row r="176" spans="1:8" s="20" customFormat="1" ht="15.75">
      <c r="A176" s="7"/>
      <c r="B176" s="13" t="s">
        <v>25</v>
      </c>
      <c r="C176" s="9"/>
      <c r="D176" s="9"/>
      <c r="E176" s="9"/>
      <c r="F176" s="9"/>
      <c r="G176" s="9"/>
      <c r="H176" s="10"/>
    </row>
    <row r="177" spans="1:8" s="20" customFormat="1" ht="15">
      <c r="A177" s="11">
        <v>1</v>
      </c>
      <c r="B177" s="5" t="s">
        <v>26</v>
      </c>
      <c r="C177" s="5">
        <v>1</v>
      </c>
      <c r="D177" s="12">
        <v>5000000</v>
      </c>
      <c r="E177" s="98"/>
      <c r="F177" s="99"/>
      <c r="G177" s="99"/>
      <c r="H177" s="100"/>
    </row>
    <row r="178" spans="1:8" s="20" customFormat="1" ht="15">
      <c r="A178" s="11">
        <v>2</v>
      </c>
      <c r="B178" s="24" t="s">
        <v>57</v>
      </c>
      <c r="C178" s="5">
        <v>1</v>
      </c>
      <c r="D178" s="12">
        <v>150000</v>
      </c>
      <c r="E178" s="96"/>
      <c r="F178" s="96"/>
      <c r="G178" s="96"/>
      <c r="H178" s="96"/>
    </row>
    <row r="179" spans="1:8" s="20" customFormat="1" ht="15">
      <c r="A179" s="11">
        <v>3</v>
      </c>
      <c r="B179" s="24" t="s">
        <v>58</v>
      </c>
      <c r="C179" s="5">
        <v>1</v>
      </c>
      <c r="D179" s="12">
        <v>800000</v>
      </c>
      <c r="E179" s="97"/>
      <c r="F179" s="97"/>
      <c r="G179" s="97"/>
      <c r="H179" s="97"/>
    </row>
    <row r="180" spans="1:8" s="20" customFormat="1" ht="15.75">
      <c r="A180" s="3"/>
      <c r="B180" s="1"/>
      <c r="C180" s="2" t="s">
        <v>6</v>
      </c>
      <c r="D180" s="4">
        <f>SUM(D177:D179)</f>
        <v>5950000</v>
      </c>
      <c r="E180" s="1"/>
      <c r="F180" s="1"/>
      <c r="G180" s="1"/>
      <c r="H180" s="1"/>
    </row>
    <row r="181" spans="1:8" s="20" customFormat="1" ht="15">
      <c r="A181" s="6" t="s">
        <v>1</v>
      </c>
      <c r="B181" s="6" t="s">
        <v>2</v>
      </c>
      <c r="C181" s="6" t="s">
        <v>4</v>
      </c>
      <c r="D181" s="6" t="s">
        <v>3</v>
      </c>
      <c r="E181" s="88" t="s">
        <v>7</v>
      </c>
      <c r="F181" s="88"/>
      <c r="G181" s="88"/>
      <c r="H181" s="88"/>
    </row>
    <row r="182" spans="1:8" s="20" customFormat="1" ht="15.75">
      <c r="A182" s="7"/>
      <c r="B182" s="13" t="s">
        <v>22</v>
      </c>
      <c r="C182" s="9"/>
      <c r="D182" s="9"/>
      <c r="E182" s="85"/>
      <c r="F182" s="85"/>
      <c r="G182" s="85"/>
      <c r="H182" s="86"/>
    </row>
    <row r="183" spans="1:8" s="20" customFormat="1" ht="15.75">
      <c r="A183" s="7"/>
      <c r="B183" s="13" t="s">
        <v>29</v>
      </c>
      <c r="C183" s="9"/>
      <c r="D183" s="9"/>
      <c r="E183" s="9"/>
      <c r="F183" s="9"/>
      <c r="G183" s="9"/>
      <c r="H183" s="10"/>
    </row>
    <row r="184" spans="1:8" s="20" customFormat="1" ht="15">
      <c r="A184" s="11">
        <v>1</v>
      </c>
      <c r="B184" s="24" t="s">
        <v>59</v>
      </c>
      <c r="C184" s="5">
        <v>1</v>
      </c>
      <c r="D184" s="12">
        <v>350000</v>
      </c>
      <c r="E184" s="95"/>
      <c r="F184" s="95"/>
      <c r="G184" s="95"/>
      <c r="H184" s="95"/>
    </row>
    <row r="185" spans="1:8" s="20" customFormat="1" ht="15">
      <c r="A185" s="11">
        <v>2</v>
      </c>
      <c r="B185" s="5" t="s">
        <v>24</v>
      </c>
      <c r="C185" s="5">
        <v>1</v>
      </c>
      <c r="D185" s="12">
        <v>1071428</v>
      </c>
      <c r="E185" s="96"/>
      <c r="F185" s="96"/>
      <c r="G185" s="96"/>
      <c r="H185" s="96"/>
    </row>
    <row r="186" spans="1:8" s="20" customFormat="1" ht="15">
      <c r="A186" s="11">
        <v>3</v>
      </c>
      <c r="B186" s="24" t="s">
        <v>56</v>
      </c>
      <c r="C186" s="5">
        <v>1</v>
      </c>
      <c r="D186" s="12">
        <v>2200000</v>
      </c>
      <c r="E186" s="97"/>
      <c r="F186" s="97"/>
      <c r="G186" s="97"/>
      <c r="H186" s="97"/>
    </row>
    <row r="187" spans="1:8" s="20" customFormat="1" ht="15.75">
      <c r="A187" s="3"/>
      <c r="B187" s="1"/>
      <c r="C187" s="2" t="s">
        <v>6</v>
      </c>
      <c r="D187" s="4">
        <f>SUM(D184:D186)</f>
        <v>3621428</v>
      </c>
      <c r="E187" s="1"/>
      <c r="F187" s="1"/>
      <c r="G187" s="1"/>
      <c r="H187" s="1"/>
    </row>
    <row r="188" spans="1:8" s="20" customFormat="1" ht="15.75">
      <c r="A188" s="3"/>
      <c r="B188" s="1"/>
      <c r="C188" s="2"/>
      <c r="D188" s="4"/>
      <c r="E188" s="1"/>
      <c r="F188" s="1"/>
      <c r="G188" s="1"/>
      <c r="H188" s="1"/>
    </row>
    <row r="189" spans="1:8" s="20" customFormat="1" ht="15.75">
      <c r="A189" s="3"/>
      <c r="B189" s="1"/>
      <c r="C189" s="2"/>
      <c r="D189" s="4"/>
      <c r="E189" s="1"/>
      <c r="F189" s="1"/>
      <c r="G189" s="1"/>
      <c r="H189" s="1"/>
    </row>
    <row r="190" spans="1:8" s="20" customFormat="1" ht="15.75">
      <c r="A190" s="3"/>
      <c r="B190" s="1"/>
      <c r="C190" s="2"/>
      <c r="D190" s="4"/>
      <c r="E190" s="1"/>
      <c r="F190" s="1"/>
      <c r="G190" s="1"/>
      <c r="H190" s="1"/>
    </row>
    <row r="191" spans="1:8" s="20" customFormat="1" ht="15">
      <c r="A191" s="6" t="s">
        <v>1</v>
      </c>
      <c r="B191" s="6" t="s">
        <v>2</v>
      </c>
      <c r="C191" s="6" t="s">
        <v>4</v>
      </c>
      <c r="D191" s="6" t="s">
        <v>3</v>
      </c>
      <c r="E191" s="88" t="s">
        <v>7</v>
      </c>
      <c r="F191" s="88"/>
      <c r="G191" s="88"/>
      <c r="H191" s="88"/>
    </row>
    <row r="192" spans="1:8" s="20" customFormat="1" ht="15.75">
      <c r="A192" s="7"/>
      <c r="B192" s="13" t="s">
        <v>22</v>
      </c>
      <c r="C192" s="9"/>
      <c r="D192" s="9"/>
      <c r="E192" s="85"/>
      <c r="F192" s="85"/>
      <c r="G192" s="85"/>
      <c r="H192" s="86"/>
    </row>
    <row r="193" spans="1:8" s="20" customFormat="1" ht="15.75">
      <c r="A193" s="7"/>
      <c r="B193" s="13" t="s">
        <v>28</v>
      </c>
      <c r="C193" s="9"/>
      <c r="D193" s="9"/>
      <c r="E193" s="9"/>
      <c r="F193" s="9"/>
      <c r="G193" s="9"/>
      <c r="H193" s="10"/>
    </row>
    <row r="194" spans="1:8" s="20" customFormat="1" ht="15">
      <c r="A194" s="11">
        <v>1</v>
      </c>
      <c r="B194" s="71" t="s">
        <v>27</v>
      </c>
      <c r="C194" s="5">
        <v>1</v>
      </c>
      <c r="D194" s="12">
        <v>535714</v>
      </c>
      <c r="E194" s="95"/>
      <c r="F194" s="95"/>
      <c r="G194" s="95"/>
      <c r="H194" s="95"/>
    </row>
    <row r="195" spans="1:8" s="20" customFormat="1" ht="15">
      <c r="A195" s="11">
        <v>2</v>
      </c>
      <c r="B195" s="24" t="s">
        <v>59</v>
      </c>
      <c r="C195" s="5">
        <v>1</v>
      </c>
      <c r="D195" s="12">
        <v>350000</v>
      </c>
      <c r="E195" s="55"/>
      <c r="F195" s="8"/>
      <c r="G195" s="8"/>
      <c r="H195" s="56"/>
    </row>
    <row r="196" spans="1:8" s="20" customFormat="1" ht="15">
      <c r="A196" s="11">
        <v>3</v>
      </c>
      <c r="B196" s="24" t="s">
        <v>57</v>
      </c>
      <c r="C196" s="5">
        <v>1</v>
      </c>
      <c r="D196" s="12">
        <v>150000</v>
      </c>
      <c r="E196" s="96"/>
      <c r="F196" s="96"/>
      <c r="G196" s="96"/>
      <c r="H196" s="96"/>
    </row>
    <row r="197" spans="1:8" s="20" customFormat="1" ht="15">
      <c r="A197" s="11">
        <v>4</v>
      </c>
      <c r="B197" s="24" t="s">
        <v>58</v>
      </c>
      <c r="C197" s="5">
        <v>1</v>
      </c>
      <c r="D197" s="12">
        <v>800000</v>
      </c>
      <c r="E197" s="96"/>
      <c r="F197" s="96"/>
      <c r="G197" s="96"/>
      <c r="H197" s="96"/>
    </row>
    <row r="198" spans="1:8" s="20" customFormat="1" ht="15">
      <c r="A198" s="11">
        <v>5</v>
      </c>
      <c r="B198" s="24" t="s">
        <v>56</v>
      </c>
      <c r="C198" s="5">
        <v>1</v>
      </c>
      <c r="D198" s="12">
        <v>2200000</v>
      </c>
      <c r="E198" s="97"/>
      <c r="F198" s="97"/>
      <c r="G198" s="97"/>
      <c r="H198" s="97"/>
    </row>
    <row r="199" spans="1:8" s="20" customFormat="1" ht="15.75">
      <c r="A199" s="3"/>
      <c r="B199" s="1"/>
      <c r="C199" s="2" t="s">
        <v>6</v>
      </c>
      <c r="D199" s="4">
        <f>SUM(D194:D198)</f>
        <v>4035714</v>
      </c>
      <c r="E199" s="1"/>
      <c r="F199" s="1"/>
      <c r="G199" s="1"/>
      <c r="H199" s="1"/>
    </row>
    <row r="200" spans="1:8" s="20" customFormat="1" ht="15">
      <c r="A200" s="6" t="s">
        <v>1</v>
      </c>
      <c r="B200" s="6" t="s">
        <v>2</v>
      </c>
      <c r="C200" s="6" t="s">
        <v>4</v>
      </c>
      <c r="D200" s="6" t="s">
        <v>3</v>
      </c>
      <c r="E200" s="88" t="s">
        <v>7</v>
      </c>
      <c r="F200" s="88"/>
      <c r="G200" s="88"/>
      <c r="H200" s="88"/>
    </row>
    <row r="201" spans="1:8" s="20" customFormat="1" ht="15.75">
      <c r="A201" s="7"/>
      <c r="B201" s="13" t="s">
        <v>22</v>
      </c>
      <c r="C201" s="9"/>
      <c r="D201" s="9"/>
      <c r="E201" s="85"/>
      <c r="F201" s="85"/>
      <c r="G201" s="85"/>
      <c r="H201" s="86"/>
    </row>
    <row r="202" spans="1:8" s="20" customFormat="1" ht="15.75">
      <c r="A202" s="7"/>
      <c r="B202" s="13" t="s">
        <v>70</v>
      </c>
      <c r="C202" s="9"/>
      <c r="D202" s="9"/>
      <c r="E202" s="9"/>
      <c r="F202" s="9"/>
      <c r="G202" s="9"/>
      <c r="H202" s="10"/>
    </row>
    <row r="203" spans="1:8" s="20" customFormat="1" ht="15">
      <c r="A203" s="11">
        <v>1</v>
      </c>
      <c r="B203" s="5" t="s">
        <v>33</v>
      </c>
      <c r="C203" s="5">
        <v>1</v>
      </c>
      <c r="D203" s="12">
        <v>1071428</v>
      </c>
      <c r="E203" s="93"/>
      <c r="F203" s="93"/>
      <c r="G203" s="93"/>
      <c r="H203" s="93"/>
    </row>
    <row r="204" spans="1:8" s="20" customFormat="1" ht="15.75">
      <c r="A204" s="3"/>
      <c r="B204" s="1"/>
      <c r="C204" s="2" t="s">
        <v>6</v>
      </c>
      <c r="D204" s="4">
        <f>SUM(D203:D203)</f>
        <v>1071428</v>
      </c>
      <c r="E204" s="1"/>
      <c r="F204" s="1"/>
      <c r="G204" s="1"/>
      <c r="H204" s="1"/>
    </row>
    <row r="205" spans="1:8" s="20" customFormat="1" ht="15">
      <c r="A205" s="6" t="s">
        <v>1</v>
      </c>
      <c r="B205" s="6" t="s">
        <v>2</v>
      </c>
      <c r="C205" s="6" t="s">
        <v>4</v>
      </c>
      <c r="D205" s="6" t="s">
        <v>3</v>
      </c>
      <c r="E205" s="88" t="s">
        <v>7</v>
      </c>
      <c r="F205" s="88"/>
      <c r="G205" s="88"/>
      <c r="H205" s="88"/>
    </row>
    <row r="206" spans="1:8" s="20" customFormat="1" ht="15.75">
      <c r="A206" s="7"/>
      <c r="B206" s="13" t="s">
        <v>22</v>
      </c>
      <c r="C206" s="9"/>
      <c r="D206" s="9"/>
      <c r="E206" s="85"/>
      <c r="F206" s="85"/>
      <c r="G206" s="85"/>
      <c r="H206" s="86"/>
    </row>
    <row r="207" spans="1:8" s="20" customFormat="1" ht="15.75">
      <c r="A207" s="7"/>
      <c r="B207" s="73" t="s">
        <v>66</v>
      </c>
      <c r="C207" s="9"/>
      <c r="D207" s="9"/>
      <c r="E207" s="9"/>
      <c r="F207" s="9"/>
      <c r="G207" s="9"/>
      <c r="H207" s="10"/>
    </row>
    <row r="208" spans="1:8" s="20" customFormat="1" ht="15">
      <c r="A208" s="11">
        <v>1</v>
      </c>
      <c r="B208" s="71" t="s">
        <v>24</v>
      </c>
      <c r="C208" s="5">
        <v>1</v>
      </c>
      <c r="D208" s="12">
        <v>535714</v>
      </c>
      <c r="E208" s="95"/>
      <c r="F208" s="95"/>
      <c r="G208" s="95"/>
      <c r="H208" s="95"/>
    </row>
    <row r="209" spans="1:8" s="20" customFormat="1" ht="15">
      <c r="A209" s="11">
        <v>2</v>
      </c>
      <c r="B209" s="71" t="s">
        <v>56</v>
      </c>
      <c r="C209" s="5">
        <v>1</v>
      </c>
      <c r="D209" s="12">
        <v>2200000</v>
      </c>
      <c r="E209" s="97"/>
      <c r="F209" s="97"/>
      <c r="G209" s="97"/>
      <c r="H209" s="97"/>
    </row>
    <row r="210" spans="1:8" s="20" customFormat="1" ht="15.75">
      <c r="A210" s="3"/>
      <c r="B210" s="1"/>
      <c r="C210" s="2" t="s">
        <v>6</v>
      </c>
      <c r="D210" s="4">
        <f>SUM(D208:D209)</f>
        <v>2735714</v>
      </c>
      <c r="E210" s="1"/>
      <c r="F210" s="1"/>
      <c r="G210" s="1"/>
      <c r="H210" s="1"/>
    </row>
    <row r="211" spans="1:8" s="20" customFormat="1" ht="15">
      <c r="A211" s="6" t="s">
        <v>1</v>
      </c>
      <c r="B211" s="6" t="s">
        <v>2</v>
      </c>
      <c r="C211" s="6" t="s">
        <v>4</v>
      </c>
      <c r="D211" s="6" t="s">
        <v>3</v>
      </c>
      <c r="E211" s="88" t="s">
        <v>7</v>
      </c>
      <c r="F211" s="88"/>
      <c r="G211" s="88"/>
      <c r="H211" s="88"/>
    </row>
    <row r="212" spans="1:8" s="20" customFormat="1" ht="15.75">
      <c r="A212" s="7"/>
      <c r="B212" s="13" t="s">
        <v>22</v>
      </c>
      <c r="C212" s="9"/>
      <c r="D212" s="9"/>
      <c r="E212" s="85"/>
      <c r="F212" s="85"/>
      <c r="G212" s="85"/>
      <c r="H212" s="86"/>
    </row>
    <row r="213" spans="1:8" s="20" customFormat="1" ht="15.75">
      <c r="A213" s="7"/>
      <c r="B213" s="13" t="s">
        <v>71</v>
      </c>
      <c r="C213" s="9"/>
      <c r="D213" s="9"/>
      <c r="E213" s="9"/>
      <c r="F213" s="9"/>
      <c r="G213" s="9"/>
      <c r="H213" s="10"/>
    </row>
    <row r="214" spans="1:8" s="20" customFormat="1" ht="15">
      <c r="A214" s="11">
        <v>1</v>
      </c>
      <c r="B214" s="5" t="s">
        <v>33</v>
      </c>
      <c r="C214" s="5">
        <v>1</v>
      </c>
      <c r="D214" s="12">
        <v>1071428</v>
      </c>
      <c r="E214" s="95"/>
      <c r="F214" s="95"/>
      <c r="G214" s="95"/>
      <c r="H214" s="95"/>
    </row>
    <row r="215" spans="1:8" s="20" customFormat="1" ht="15">
      <c r="A215" s="11">
        <v>2</v>
      </c>
      <c r="B215" s="71" t="s">
        <v>56</v>
      </c>
      <c r="C215" s="5">
        <v>1</v>
      </c>
      <c r="D215" s="12">
        <v>2200000</v>
      </c>
      <c r="E215" s="97"/>
      <c r="F215" s="97"/>
      <c r="G215" s="97"/>
      <c r="H215" s="97"/>
    </row>
    <row r="216" spans="1:8" s="20" customFormat="1" ht="15.75">
      <c r="A216" s="3"/>
      <c r="B216" s="1"/>
      <c r="C216" s="2" t="s">
        <v>6</v>
      </c>
      <c r="D216" s="4">
        <f>SUM(D214:D215)</f>
        <v>3271428</v>
      </c>
      <c r="E216" s="1"/>
      <c r="F216" s="1"/>
      <c r="G216" s="1"/>
      <c r="H216" s="1"/>
    </row>
    <row r="217" spans="1:8" s="20" customFormat="1" ht="15">
      <c r="A217" s="6" t="s">
        <v>1</v>
      </c>
      <c r="B217" s="6" t="s">
        <v>2</v>
      </c>
      <c r="C217" s="6" t="s">
        <v>4</v>
      </c>
      <c r="D217" s="6" t="s">
        <v>3</v>
      </c>
      <c r="E217" s="88" t="s">
        <v>7</v>
      </c>
      <c r="F217" s="88"/>
      <c r="G217" s="88"/>
      <c r="H217" s="88"/>
    </row>
    <row r="218" spans="1:8" s="20" customFormat="1" ht="15.75">
      <c r="A218" s="7"/>
      <c r="B218" s="13" t="s">
        <v>22</v>
      </c>
      <c r="C218" s="9"/>
      <c r="D218" s="9"/>
      <c r="E218" s="85"/>
      <c r="F218" s="85"/>
      <c r="G218" s="85"/>
      <c r="H218" s="86"/>
    </row>
    <row r="219" spans="1:8" s="20" customFormat="1" ht="15.75">
      <c r="A219" s="7"/>
      <c r="B219" s="13" t="s">
        <v>34</v>
      </c>
      <c r="C219" s="9"/>
      <c r="D219" s="9"/>
      <c r="E219" s="9"/>
      <c r="F219" s="9"/>
      <c r="G219" s="9"/>
      <c r="H219" s="10"/>
    </row>
    <row r="220" spans="1:8" s="20" customFormat="1" ht="15">
      <c r="A220" s="11">
        <v>1</v>
      </c>
      <c r="B220" s="71" t="s">
        <v>24</v>
      </c>
      <c r="C220" s="5">
        <v>1</v>
      </c>
      <c r="D220" s="12">
        <v>535714</v>
      </c>
      <c r="E220" s="93"/>
      <c r="F220" s="93"/>
      <c r="G220" s="93"/>
      <c r="H220" s="93"/>
    </row>
    <row r="221" spans="1:8" s="20" customFormat="1" ht="15.75">
      <c r="A221" s="3"/>
      <c r="B221" s="1"/>
      <c r="C221" s="2" t="s">
        <v>6</v>
      </c>
      <c r="D221" s="4">
        <f>SUM(D220:D220)</f>
        <v>535714</v>
      </c>
      <c r="E221" s="1"/>
      <c r="F221" s="1"/>
      <c r="G221" s="1"/>
      <c r="H221" s="1"/>
    </row>
    <row r="222" spans="1:8" s="20" customFormat="1" ht="15.75">
      <c r="A222" s="3"/>
      <c r="B222" s="1"/>
      <c r="C222" s="2"/>
      <c r="D222" s="4"/>
      <c r="E222" s="1"/>
      <c r="F222" s="1"/>
      <c r="G222" s="1"/>
      <c r="H222" s="1"/>
    </row>
    <row r="223" spans="1:8" s="20" customFormat="1" ht="15">
      <c r="A223" s="6" t="s">
        <v>1</v>
      </c>
      <c r="B223" s="6" t="s">
        <v>2</v>
      </c>
      <c r="C223" s="6" t="s">
        <v>4</v>
      </c>
      <c r="D223" s="6" t="s">
        <v>3</v>
      </c>
      <c r="E223" s="88" t="s">
        <v>7</v>
      </c>
      <c r="F223" s="88"/>
      <c r="G223" s="88"/>
      <c r="H223" s="88"/>
    </row>
    <row r="224" spans="1:8" s="20" customFormat="1" ht="15.75">
      <c r="A224" s="7"/>
      <c r="B224" s="13" t="s">
        <v>22</v>
      </c>
      <c r="C224" s="9"/>
      <c r="D224" s="9"/>
      <c r="E224" s="85"/>
      <c r="F224" s="85"/>
      <c r="G224" s="85"/>
      <c r="H224" s="86"/>
    </row>
    <row r="225" spans="1:8" s="20" customFormat="1" ht="15.75">
      <c r="A225" s="7"/>
      <c r="B225" s="73" t="s">
        <v>60</v>
      </c>
      <c r="C225" s="9"/>
      <c r="D225" s="9"/>
      <c r="E225" s="9"/>
      <c r="F225" s="9"/>
      <c r="G225" s="9"/>
      <c r="H225" s="10"/>
    </row>
    <row r="226" spans="1:8" s="20" customFormat="1" ht="15">
      <c r="A226" s="11">
        <v>1</v>
      </c>
      <c r="B226" s="5" t="s">
        <v>33</v>
      </c>
      <c r="C226" s="5">
        <v>1</v>
      </c>
      <c r="D226" s="12">
        <v>500000</v>
      </c>
      <c r="E226" s="93"/>
      <c r="F226" s="93"/>
      <c r="G226" s="93"/>
      <c r="H226" s="93"/>
    </row>
    <row r="227" spans="1:8" s="20" customFormat="1" ht="15.75">
      <c r="A227" s="3"/>
      <c r="B227" s="1"/>
      <c r="C227" s="2" t="s">
        <v>6</v>
      </c>
      <c r="D227" s="4">
        <f>SUM(D226:D226)</f>
        <v>500000</v>
      </c>
      <c r="E227" s="1"/>
      <c r="F227" s="1"/>
      <c r="G227" s="1"/>
      <c r="H227" s="1"/>
    </row>
    <row r="228" spans="1:8" s="20" customFormat="1" ht="15.75">
      <c r="A228" s="3"/>
      <c r="B228" s="1"/>
      <c r="C228" s="2"/>
      <c r="D228" s="4"/>
      <c r="E228" s="1"/>
      <c r="F228" s="1"/>
      <c r="G228" s="1"/>
      <c r="H228" s="1"/>
    </row>
    <row r="229" spans="1:8" s="20" customFormat="1" ht="15.75">
      <c r="A229" s="3"/>
      <c r="B229" s="1"/>
      <c r="C229" s="2"/>
      <c r="D229" s="4"/>
      <c r="E229" s="1"/>
      <c r="F229" s="1"/>
      <c r="G229" s="1"/>
      <c r="H229" s="1"/>
    </row>
    <row r="230" spans="1:8" s="20" customFormat="1" ht="15">
      <c r="A230" s="6" t="s">
        <v>1</v>
      </c>
      <c r="B230" s="6" t="s">
        <v>2</v>
      </c>
      <c r="C230" s="6" t="s">
        <v>4</v>
      </c>
      <c r="D230" s="6" t="s">
        <v>3</v>
      </c>
      <c r="E230" s="88" t="s">
        <v>7</v>
      </c>
      <c r="F230" s="88"/>
      <c r="G230" s="88"/>
      <c r="H230" s="88"/>
    </row>
    <row r="231" spans="1:8" s="20" customFormat="1" ht="15.75">
      <c r="A231" s="7"/>
      <c r="B231" s="13" t="s">
        <v>22</v>
      </c>
      <c r="C231" s="9"/>
      <c r="D231" s="9"/>
      <c r="E231" s="85"/>
      <c r="F231" s="85"/>
      <c r="G231" s="85"/>
      <c r="H231" s="86"/>
    </row>
    <row r="232" spans="1:8" s="20" customFormat="1" ht="15.75">
      <c r="A232" s="7"/>
      <c r="B232" s="73" t="s">
        <v>61</v>
      </c>
      <c r="C232" s="9"/>
      <c r="D232" s="9"/>
      <c r="E232" s="9"/>
      <c r="F232" s="9"/>
      <c r="G232" s="9"/>
      <c r="H232" s="10"/>
    </row>
    <row r="233" spans="1:8" s="20" customFormat="1" ht="15">
      <c r="A233" s="11">
        <v>1</v>
      </c>
      <c r="B233" s="5" t="s">
        <v>33</v>
      </c>
      <c r="C233" s="5">
        <v>1</v>
      </c>
      <c r="D233" s="12">
        <v>500000</v>
      </c>
      <c r="E233" s="93"/>
      <c r="F233" s="93"/>
      <c r="G233" s="93"/>
      <c r="H233" s="93"/>
    </row>
    <row r="234" spans="1:8" s="20" customFormat="1" ht="15.75">
      <c r="A234" s="3"/>
      <c r="B234" s="1"/>
      <c r="C234" s="2" t="s">
        <v>6</v>
      </c>
      <c r="D234" s="4">
        <f>SUM(D233:D233)</f>
        <v>500000</v>
      </c>
      <c r="E234" s="1"/>
      <c r="F234" s="1"/>
      <c r="G234" s="1"/>
      <c r="H234" s="1"/>
    </row>
    <row r="235" spans="1:8" s="20" customFormat="1" ht="15">
      <c r="A235" s="6" t="s">
        <v>1</v>
      </c>
      <c r="B235" s="6" t="s">
        <v>2</v>
      </c>
      <c r="C235" s="6" t="s">
        <v>4</v>
      </c>
      <c r="D235" s="6" t="s">
        <v>3</v>
      </c>
      <c r="E235" s="88" t="s">
        <v>7</v>
      </c>
      <c r="F235" s="88"/>
      <c r="G235" s="88"/>
      <c r="H235" s="88"/>
    </row>
    <row r="236" spans="1:8" s="20" customFormat="1" ht="15.75">
      <c r="A236" s="7"/>
      <c r="B236" s="13" t="s">
        <v>22</v>
      </c>
      <c r="C236" s="9"/>
      <c r="D236" s="9"/>
      <c r="E236" s="85"/>
      <c r="F236" s="85"/>
      <c r="G236" s="85"/>
      <c r="H236" s="86"/>
    </row>
    <row r="237" spans="1:8" s="20" customFormat="1" ht="15.75">
      <c r="A237" s="7"/>
      <c r="B237" s="73" t="s">
        <v>62</v>
      </c>
      <c r="C237" s="9"/>
      <c r="D237" s="9"/>
      <c r="E237" s="9"/>
      <c r="F237" s="9"/>
      <c r="G237" s="9"/>
      <c r="H237" s="10"/>
    </row>
    <row r="238" spans="1:8" s="20" customFormat="1" ht="15">
      <c r="A238" s="11">
        <v>1</v>
      </c>
      <c r="B238" s="5" t="s">
        <v>33</v>
      </c>
      <c r="C238" s="5">
        <v>1</v>
      </c>
      <c r="D238" s="12">
        <v>500000</v>
      </c>
      <c r="E238" s="93"/>
      <c r="F238" s="93"/>
      <c r="G238" s="93"/>
      <c r="H238" s="93"/>
    </row>
    <row r="239" spans="1:8" s="20" customFormat="1" ht="15.75">
      <c r="A239" s="3"/>
      <c r="B239" s="1"/>
      <c r="C239" s="2" t="s">
        <v>6</v>
      </c>
      <c r="D239" s="4">
        <f>SUM(D238:D238)</f>
        <v>500000</v>
      </c>
      <c r="E239" s="1"/>
      <c r="F239" s="1"/>
      <c r="G239" s="1"/>
      <c r="H239" s="1"/>
    </row>
    <row r="240" spans="1:8" s="20" customFormat="1" ht="15">
      <c r="A240" s="6" t="s">
        <v>1</v>
      </c>
      <c r="B240" s="6" t="s">
        <v>2</v>
      </c>
      <c r="C240" s="6" t="s">
        <v>4</v>
      </c>
      <c r="D240" s="6" t="s">
        <v>3</v>
      </c>
      <c r="E240" s="88" t="s">
        <v>7</v>
      </c>
      <c r="F240" s="88"/>
      <c r="G240" s="88"/>
      <c r="H240" s="88"/>
    </row>
    <row r="241" spans="1:8" s="20" customFormat="1" ht="15.75">
      <c r="A241" s="7"/>
      <c r="B241" s="13" t="s">
        <v>22</v>
      </c>
      <c r="C241" s="9"/>
      <c r="D241" s="9"/>
      <c r="E241" s="85"/>
      <c r="F241" s="85"/>
      <c r="G241" s="85"/>
      <c r="H241" s="86"/>
    </row>
    <row r="242" spans="1:8" s="20" customFormat="1" ht="15.75">
      <c r="A242" s="7"/>
      <c r="B242" s="73" t="s">
        <v>63</v>
      </c>
      <c r="C242" s="9"/>
      <c r="D242" s="9"/>
      <c r="E242" s="9"/>
      <c r="F242" s="9"/>
      <c r="G242" s="9"/>
      <c r="H242" s="10"/>
    </row>
    <row r="243" spans="1:8" s="20" customFormat="1" ht="15">
      <c r="A243" s="11">
        <v>1</v>
      </c>
      <c r="B243" s="71" t="s">
        <v>33</v>
      </c>
      <c r="C243" s="5">
        <v>1</v>
      </c>
      <c r="D243" s="12">
        <v>500000</v>
      </c>
      <c r="E243" s="93"/>
      <c r="F243" s="93"/>
      <c r="G243" s="93"/>
      <c r="H243" s="93"/>
    </row>
    <row r="244" spans="1:8" s="20" customFormat="1" ht="15.75">
      <c r="A244" s="3"/>
      <c r="B244" s="1"/>
      <c r="C244" s="2" t="s">
        <v>6</v>
      </c>
      <c r="D244" s="4">
        <f>SUM(D243:D243)</f>
        <v>500000</v>
      </c>
      <c r="E244" s="1"/>
      <c r="F244" s="1"/>
      <c r="G244" s="1"/>
      <c r="H244" s="1"/>
    </row>
    <row r="245" spans="1:8" s="20" customFormat="1" ht="15">
      <c r="A245" s="6" t="s">
        <v>1</v>
      </c>
      <c r="B245" s="6" t="s">
        <v>2</v>
      </c>
      <c r="C245" s="6" t="s">
        <v>4</v>
      </c>
      <c r="D245" s="6" t="s">
        <v>3</v>
      </c>
      <c r="E245" s="88" t="s">
        <v>7</v>
      </c>
      <c r="F245" s="88"/>
      <c r="G245" s="88"/>
      <c r="H245" s="88"/>
    </row>
    <row r="246" spans="1:8" s="20" customFormat="1" ht="15.75">
      <c r="A246" s="7"/>
      <c r="B246" s="13" t="s">
        <v>22</v>
      </c>
      <c r="C246" s="9"/>
      <c r="D246" s="9"/>
      <c r="E246" s="85"/>
      <c r="F246" s="85"/>
      <c r="G246" s="85"/>
      <c r="H246" s="86"/>
    </row>
    <row r="247" spans="1:8" s="20" customFormat="1" ht="15.75">
      <c r="A247" s="7"/>
      <c r="B247" s="73" t="s">
        <v>64</v>
      </c>
      <c r="C247" s="9"/>
      <c r="D247" s="9"/>
      <c r="E247" s="9"/>
      <c r="F247" s="9"/>
      <c r="G247" s="9"/>
      <c r="H247" s="10"/>
    </row>
    <row r="248" spans="1:8" s="20" customFormat="1" ht="15">
      <c r="A248" s="11">
        <v>1</v>
      </c>
      <c r="B248" s="71" t="s">
        <v>33</v>
      </c>
      <c r="C248" s="5">
        <v>1</v>
      </c>
      <c r="D248" s="12">
        <v>500000</v>
      </c>
      <c r="E248" s="93"/>
      <c r="F248" s="93"/>
      <c r="G248" s="93"/>
      <c r="H248" s="93"/>
    </row>
    <row r="249" spans="1:8" s="20" customFormat="1" ht="15.75">
      <c r="A249" s="3"/>
      <c r="B249" s="1"/>
      <c r="C249" s="2" t="s">
        <v>6</v>
      </c>
      <c r="D249" s="4">
        <f>SUM(D248:D248)</f>
        <v>500000</v>
      </c>
      <c r="E249" s="1"/>
      <c r="F249" s="1"/>
      <c r="G249" s="1"/>
      <c r="H249" s="1"/>
    </row>
    <row r="250" spans="1:8" s="20" customFormat="1" ht="15">
      <c r="A250" s="6" t="s">
        <v>1</v>
      </c>
      <c r="B250" s="6" t="s">
        <v>2</v>
      </c>
      <c r="C250" s="6" t="s">
        <v>4</v>
      </c>
      <c r="D250" s="6" t="s">
        <v>3</v>
      </c>
      <c r="E250" s="88" t="s">
        <v>7</v>
      </c>
      <c r="F250" s="88"/>
      <c r="G250" s="88"/>
      <c r="H250" s="88"/>
    </row>
    <row r="251" spans="1:8" s="20" customFormat="1" ht="15.75">
      <c r="A251" s="7"/>
      <c r="B251" s="13" t="s">
        <v>22</v>
      </c>
      <c r="C251" s="9"/>
      <c r="D251" s="9"/>
      <c r="E251" s="85"/>
      <c r="F251" s="85"/>
      <c r="G251" s="85"/>
      <c r="H251" s="86"/>
    </row>
    <row r="252" spans="1:8" s="20" customFormat="1" ht="15.75">
      <c r="A252" s="7"/>
      <c r="B252" s="73" t="s">
        <v>65</v>
      </c>
      <c r="C252" s="9"/>
      <c r="D252" s="9"/>
      <c r="E252" s="9"/>
      <c r="F252" s="9"/>
      <c r="G252" s="9"/>
      <c r="H252" s="10"/>
    </row>
    <row r="253" spans="1:8" s="20" customFormat="1" ht="15">
      <c r="A253" s="11">
        <v>1</v>
      </c>
      <c r="B253" s="71" t="s">
        <v>33</v>
      </c>
      <c r="C253" s="5">
        <v>1</v>
      </c>
      <c r="D253" s="12">
        <v>500000</v>
      </c>
      <c r="E253" s="93"/>
      <c r="F253" s="93"/>
      <c r="G253" s="93"/>
      <c r="H253" s="93"/>
    </row>
    <row r="254" spans="1:8" s="20" customFormat="1" ht="15.75">
      <c r="A254" s="3"/>
      <c r="B254" s="1"/>
      <c r="C254" s="2" t="s">
        <v>6</v>
      </c>
      <c r="D254" s="4">
        <f>SUM(D253:D253)</f>
        <v>500000</v>
      </c>
      <c r="E254" s="1"/>
      <c r="F254" s="1"/>
      <c r="G254" s="1"/>
      <c r="H254" s="1"/>
    </row>
    <row r="255" spans="1:8" s="20" customFormat="1" ht="15">
      <c r="A255" s="6" t="s">
        <v>1</v>
      </c>
      <c r="B255" s="6" t="s">
        <v>2</v>
      </c>
      <c r="C255" s="6" t="s">
        <v>4</v>
      </c>
      <c r="D255" s="6" t="s">
        <v>3</v>
      </c>
      <c r="E255" s="88" t="s">
        <v>7</v>
      </c>
      <c r="F255" s="88"/>
      <c r="G255" s="88"/>
      <c r="H255" s="88"/>
    </row>
    <row r="256" spans="1:8" s="20" customFormat="1" ht="15.75">
      <c r="A256" s="7"/>
      <c r="B256" s="13" t="s">
        <v>22</v>
      </c>
      <c r="C256" s="9"/>
      <c r="D256" s="9"/>
      <c r="E256" s="85"/>
      <c r="F256" s="85"/>
      <c r="G256" s="85"/>
      <c r="H256" s="86"/>
    </row>
    <row r="257" spans="1:8" s="20" customFormat="1" ht="15.75">
      <c r="A257" s="7"/>
      <c r="B257" s="73" t="s">
        <v>35</v>
      </c>
      <c r="C257" s="9"/>
      <c r="D257" s="9"/>
      <c r="E257" s="9"/>
      <c r="F257" s="9"/>
      <c r="G257" s="9"/>
      <c r="H257" s="10"/>
    </row>
    <row r="258" spans="1:8" s="20" customFormat="1" ht="15">
      <c r="A258" s="11">
        <v>1</v>
      </c>
      <c r="B258" s="71" t="s">
        <v>33</v>
      </c>
      <c r="C258" s="5">
        <v>1</v>
      </c>
      <c r="D258" s="12">
        <v>1071428</v>
      </c>
      <c r="E258" s="93"/>
      <c r="F258" s="93"/>
      <c r="G258" s="93"/>
      <c r="H258" s="93"/>
    </row>
    <row r="259" spans="1:8" s="20" customFormat="1" ht="15">
      <c r="A259" s="11">
        <v>2</v>
      </c>
      <c r="B259" s="71" t="s">
        <v>56</v>
      </c>
      <c r="C259" s="5">
        <v>1</v>
      </c>
      <c r="D259" s="12">
        <v>2200000</v>
      </c>
      <c r="E259" s="93"/>
      <c r="F259" s="93"/>
      <c r="G259" s="93"/>
      <c r="H259" s="93"/>
    </row>
    <row r="260" spans="1:8" s="20" customFormat="1" ht="15.75">
      <c r="A260" s="3"/>
      <c r="B260" s="1"/>
      <c r="C260" s="2" t="s">
        <v>6</v>
      </c>
      <c r="D260" s="4">
        <f>SUM(D258:D259)</f>
        <v>3271428</v>
      </c>
      <c r="E260" s="1"/>
      <c r="F260" s="1"/>
      <c r="G260" s="1"/>
      <c r="H260" s="1"/>
    </row>
    <row r="261" spans="1:8" s="20" customFormat="1" ht="15">
      <c r="A261" s="6" t="s">
        <v>1</v>
      </c>
      <c r="B261" s="6" t="s">
        <v>2</v>
      </c>
      <c r="C261" s="6" t="s">
        <v>4</v>
      </c>
      <c r="D261" s="6" t="s">
        <v>3</v>
      </c>
      <c r="E261" s="88" t="s">
        <v>7</v>
      </c>
      <c r="F261" s="88"/>
      <c r="G261" s="88"/>
      <c r="H261" s="88"/>
    </row>
    <row r="262" spans="1:8" s="20" customFormat="1" ht="15.75">
      <c r="A262" s="7"/>
      <c r="B262" s="13" t="s">
        <v>22</v>
      </c>
      <c r="C262" s="9"/>
      <c r="D262" s="9"/>
      <c r="E262" s="85"/>
      <c r="F262" s="85"/>
      <c r="G262" s="85"/>
      <c r="H262" s="86"/>
    </row>
    <row r="263" spans="1:8" s="20" customFormat="1" ht="15.75">
      <c r="A263" s="7"/>
      <c r="B263" s="73" t="s">
        <v>36</v>
      </c>
      <c r="C263" s="9"/>
      <c r="D263" s="9"/>
      <c r="E263" s="9"/>
      <c r="F263" s="9"/>
      <c r="G263" s="9"/>
      <c r="H263" s="10"/>
    </row>
    <row r="264" spans="1:8" s="20" customFormat="1" ht="15">
      <c r="A264" s="11">
        <v>1</v>
      </c>
      <c r="B264" s="71" t="s">
        <v>24</v>
      </c>
      <c r="C264" s="5">
        <v>1</v>
      </c>
      <c r="D264" s="12">
        <v>535714</v>
      </c>
      <c r="E264" s="93"/>
      <c r="F264" s="93"/>
      <c r="G264" s="93"/>
      <c r="H264" s="93"/>
    </row>
    <row r="265" spans="1:8" s="20" customFormat="1" ht="15">
      <c r="A265" s="11">
        <v>2</v>
      </c>
      <c r="B265" s="71" t="s">
        <v>56</v>
      </c>
      <c r="C265" s="5">
        <v>1</v>
      </c>
      <c r="D265" s="12">
        <v>2200000</v>
      </c>
      <c r="E265" s="93"/>
      <c r="F265" s="93"/>
      <c r="G265" s="93"/>
      <c r="H265" s="93"/>
    </row>
    <row r="266" spans="1:8" s="20" customFormat="1" ht="15.75">
      <c r="A266" s="3"/>
      <c r="B266" s="1"/>
      <c r="C266" s="2" t="s">
        <v>6</v>
      </c>
      <c r="D266" s="4">
        <f>SUM(D264:D265)</f>
        <v>2735714</v>
      </c>
      <c r="E266" s="1"/>
      <c r="F266" s="1"/>
      <c r="G266" s="1"/>
      <c r="H266" s="1"/>
    </row>
    <row r="267" spans="1:8" s="20" customFormat="1" ht="15">
      <c r="A267" s="6" t="s">
        <v>1</v>
      </c>
      <c r="B267" s="6" t="s">
        <v>2</v>
      </c>
      <c r="C267" s="6" t="s">
        <v>4</v>
      </c>
      <c r="D267" s="6" t="s">
        <v>3</v>
      </c>
      <c r="E267" s="88" t="s">
        <v>7</v>
      </c>
      <c r="F267" s="88"/>
      <c r="G267" s="88"/>
      <c r="H267" s="88"/>
    </row>
    <row r="268" spans="1:8" s="20" customFormat="1" ht="15.75">
      <c r="A268" s="7"/>
      <c r="B268" s="13" t="s">
        <v>22</v>
      </c>
      <c r="C268" s="9"/>
      <c r="D268" s="9"/>
      <c r="E268" s="85"/>
      <c r="F268" s="85"/>
      <c r="G268" s="85"/>
      <c r="H268" s="86"/>
    </row>
    <row r="269" spans="1:8" s="20" customFormat="1" ht="15.75">
      <c r="A269" s="7"/>
      <c r="B269" s="73" t="s">
        <v>37</v>
      </c>
      <c r="C269" s="9"/>
      <c r="D269" s="9"/>
      <c r="E269" s="9"/>
      <c r="F269" s="9"/>
      <c r="G269" s="9"/>
      <c r="H269" s="10"/>
    </row>
    <row r="270" spans="1:8" s="20" customFormat="1" ht="15">
      <c r="A270" s="11">
        <v>1</v>
      </c>
      <c r="B270" s="71" t="s">
        <v>27</v>
      </c>
      <c r="C270" s="5">
        <v>1</v>
      </c>
      <c r="D270" s="12">
        <v>250000</v>
      </c>
      <c r="E270" s="93"/>
      <c r="F270" s="93"/>
      <c r="G270" s="93"/>
      <c r="H270" s="93"/>
    </row>
    <row r="271" spans="1:8" s="20" customFormat="1" ht="15.75">
      <c r="A271" s="3"/>
      <c r="B271" s="1"/>
      <c r="C271" s="2" t="s">
        <v>6</v>
      </c>
      <c r="D271" s="4">
        <f>SUM(D270:D270)</f>
        <v>250000</v>
      </c>
      <c r="E271" s="1"/>
      <c r="F271" s="1"/>
      <c r="G271" s="1"/>
      <c r="H271" s="1"/>
    </row>
    <row r="272" spans="1:8" s="20" customFormat="1" ht="15.75">
      <c r="A272" s="3"/>
      <c r="B272" s="1"/>
      <c r="C272" s="2"/>
      <c r="D272" s="4"/>
      <c r="E272" s="1"/>
      <c r="F272" s="1"/>
      <c r="G272" s="1"/>
      <c r="H272" s="1"/>
    </row>
    <row r="273" spans="1:8" s="20" customFormat="1" ht="15.75">
      <c r="A273"/>
      <c r="B273"/>
      <c r="C273" s="14" t="s">
        <v>6</v>
      </c>
      <c r="D273" s="15">
        <v>39600000</v>
      </c>
      <c r="E273"/>
      <c r="F273"/>
      <c r="G273"/>
      <c r="H273"/>
    </row>
    <row r="274" spans="1:8" s="20" customFormat="1">
      <c r="A274"/>
      <c r="B274"/>
      <c r="C274"/>
      <c r="D274"/>
      <c r="E274"/>
      <c r="F274"/>
      <c r="G274"/>
      <c r="H274"/>
    </row>
    <row r="275" spans="1:8" s="20" customFormat="1">
      <c r="A275"/>
      <c r="B275"/>
      <c r="C275"/>
      <c r="D275"/>
      <c r="E275"/>
      <c r="F275"/>
      <c r="G275"/>
      <c r="H275"/>
    </row>
    <row r="276" spans="1:8" s="20" customFormat="1">
      <c r="A276"/>
      <c r="B276"/>
      <c r="C276"/>
      <c r="D276"/>
      <c r="E276"/>
      <c r="F276"/>
      <c r="G276"/>
      <c r="H276"/>
    </row>
    <row r="277" spans="1:8" s="20" customFormat="1">
      <c r="A277"/>
      <c r="B277"/>
      <c r="C277"/>
      <c r="D277"/>
      <c r="E277"/>
      <c r="F277"/>
      <c r="G277"/>
      <c r="H277"/>
    </row>
    <row r="278" spans="1:8" s="20" customFormat="1">
      <c r="A278"/>
      <c r="B278"/>
      <c r="C278"/>
      <c r="D278"/>
      <c r="E278"/>
      <c r="F278"/>
      <c r="G278"/>
      <c r="H278"/>
    </row>
    <row r="279" spans="1:8" s="20" customFormat="1" ht="15">
      <c r="A279" s="87" t="s">
        <v>41</v>
      </c>
      <c r="B279" s="87"/>
      <c r="C279" s="87"/>
      <c r="D279" s="87"/>
      <c r="E279" s="87"/>
      <c r="F279" s="87"/>
      <c r="G279" s="87"/>
      <c r="H279" s="87"/>
    </row>
    <row r="280" spans="1:8" s="20" customFormat="1" ht="15">
      <c r="A280" s="87" t="s">
        <v>48</v>
      </c>
      <c r="B280" s="87"/>
      <c r="C280" s="87"/>
      <c r="D280" s="87"/>
      <c r="E280" s="87"/>
      <c r="F280" s="87"/>
      <c r="G280" s="87"/>
      <c r="H280" s="87"/>
    </row>
    <row r="281" spans="1:8" s="20" customFormat="1" ht="15.75">
      <c r="A281" s="74" t="s">
        <v>0</v>
      </c>
      <c r="B281" s="74"/>
      <c r="C281" s="74"/>
      <c r="D281" s="74"/>
      <c r="E281" s="74"/>
      <c r="F281" s="74"/>
      <c r="G281" s="74"/>
      <c r="H281" s="74"/>
    </row>
    <row r="282" spans="1:8" s="20" customFormat="1" ht="15">
      <c r="A282" s="3"/>
      <c r="B282" s="3"/>
      <c r="C282" s="3"/>
      <c r="D282" s="3"/>
      <c r="E282" s="3"/>
      <c r="F282" s="3"/>
      <c r="G282" s="3"/>
      <c r="H282" s="3"/>
    </row>
    <row r="283" spans="1:8" s="20" customFormat="1">
      <c r="A283"/>
      <c r="B283"/>
      <c r="C283"/>
      <c r="D283"/>
      <c r="E283"/>
      <c r="F283"/>
      <c r="G283"/>
      <c r="H283"/>
    </row>
    <row r="284" spans="1:8" s="20" customFormat="1">
      <c r="A284"/>
      <c r="B284"/>
      <c r="C284"/>
      <c r="D284"/>
      <c r="E284"/>
      <c r="F284"/>
      <c r="G284"/>
      <c r="H284"/>
    </row>
    <row r="285" spans="1:8" s="20" customFormat="1" ht="15.75">
      <c r="A285"/>
      <c r="B285" s="23" t="s">
        <v>38</v>
      </c>
      <c r="C285" s="23"/>
      <c r="D285" s="4">
        <v>171250000</v>
      </c>
      <c r="E285" s="49" t="s">
        <v>39</v>
      </c>
      <c r="F285"/>
      <c r="G285"/>
      <c r="H285"/>
    </row>
    <row r="286" spans="1:8">
      <c r="E286" s="49"/>
    </row>
    <row r="287" spans="1:8" ht="15.75">
      <c r="B287" s="23"/>
      <c r="C287" s="23"/>
      <c r="D287" s="47"/>
      <c r="E287" s="49"/>
    </row>
    <row r="288" spans="1:8">
      <c r="E288" s="49"/>
    </row>
    <row r="289" spans="2:6" ht="15">
      <c r="B289" s="1" t="s">
        <v>31</v>
      </c>
      <c r="D289" s="48">
        <v>58464750</v>
      </c>
      <c r="E289" s="49" t="s">
        <v>39</v>
      </c>
      <c r="F289" s="54"/>
    </row>
    <row r="290" spans="2:6" ht="15">
      <c r="B290" s="1"/>
      <c r="D290" s="49"/>
      <c r="E290" s="49"/>
    </row>
    <row r="291" spans="2:6" ht="15">
      <c r="B291" s="1" t="s">
        <v>20</v>
      </c>
      <c r="D291" s="48">
        <v>17347625</v>
      </c>
      <c r="E291" s="49" t="s">
        <v>39</v>
      </c>
      <c r="F291" s="54"/>
    </row>
    <row r="292" spans="2:6" ht="15">
      <c r="B292" s="1"/>
      <c r="D292" s="49"/>
      <c r="E292" s="49"/>
    </row>
    <row r="293" spans="2:6" ht="15">
      <c r="B293" s="1" t="s">
        <v>18</v>
      </c>
      <c r="D293" s="48">
        <v>49713875</v>
      </c>
      <c r="E293" s="49" t="s">
        <v>39</v>
      </c>
      <c r="F293" s="54"/>
    </row>
    <row r="294" spans="2:6" ht="15">
      <c r="B294" s="1"/>
      <c r="D294" s="49"/>
      <c r="E294" s="49"/>
    </row>
    <row r="295" spans="2:6" ht="15">
      <c r="B295" s="1" t="s">
        <v>16</v>
      </c>
      <c r="D295" s="48">
        <v>11165500</v>
      </c>
      <c r="E295" s="49" t="s">
        <v>39</v>
      </c>
      <c r="F295" s="54"/>
    </row>
    <row r="296" spans="2:6" ht="15">
      <c r="B296" s="1"/>
      <c r="D296" s="49"/>
      <c r="E296" s="49"/>
    </row>
    <row r="297" spans="2:6" ht="15">
      <c r="B297" s="1" t="s">
        <v>19</v>
      </c>
      <c r="D297" s="48">
        <v>13768500</v>
      </c>
      <c r="E297" s="49" t="s">
        <v>39</v>
      </c>
      <c r="F297" s="54"/>
    </row>
    <row r="298" spans="2:6" ht="15">
      <c r="B298" s="1"/>
      <c r="D298" s="49"/>
      <c r="E298" s="49"/>
    </row>
    <row r="299" spans="2:6" ht="15">
      <c r="B299" s="50" t="s">
        <v>21</v>
      </c>
      <c r="C299" s="51"/>
      <c r="D299" s="52">
        <v>20789750</v>
      </c>
      <c r="E299" s="53" t="s">
        <v>39</v>
      </c>
      <c r="F299" s="54"/>
    </row>
    <row r="300" spans="2:6">
      <c r="D300" s="49"/>
      <c r="E300" s="49"/>
    </row>
    <row r="301" spans="2:6" ht="15">
      <c r="B301" s="1" t="s">
        <v>40</v>
      </c>
      <c r="D301" s="48">
        <v>171250000</v>
      </c>
      <c r="E301" s="49" t="s">
        <v>39</v>
      </c>
    </row>
    <row r="302" spans="2:6" ht="15">
      <c r="B302" s="1"/>
      <c r="D302" s="48"/>
      <c r="E302" s="49"/>
    </row>
  </sheetData>
  <mergeCells count="142">
    <mergeCell ref="E270:H270"/>
    <mergeCell ref="E209:H209"/>
    <mergeCell ref="E215:H215"/>
    <mergeCell ref="E198:H198"/>
    <mergeCell ref="E186:H186"/>
    <mergeCell ref="E261:H261"/>
    <mergeCell ref="E262:H262"/>
    <mergeCell ref="E264:H264"/>
    <mergeCell ref="E265:H265"/>
    <mergeCell ref="E267:H267"/>
    <mergeCell ref="E268:H268"/>
    <mergeCell ref="E250:H250"/>
    <mergeCell ref="E251:H251"/>
    <mergeCell ref="E253:H253"/>
    <mergeCell ref="E255:H255"/>
    <mergeCell ref="E256:H256"/>
    <mergeCell ref="E259:H259"/>
    <mergeCell ref="E258:H258"/>
    <mergeCell ref="E245:H245"/>
    <mergeCell ref="E246:H246"/>
    <mergeCell ref="E235:H235"/>
    <mergeCell ref="E236:H236"/>
    <mergeCell ref="E238:H238"/>
    <mergeCell ref="E240:H240"/>
    <mergeCell ref="E170:H170"/>
    <mergeCell ref="E171:H171"/>
    <mergeCell ref="E179:H179"/>
    <mergeCell ref="E184:H184"/>
    <mergeCell ref="E196:H196"/>
    <mergeCell ref="E197:H197"/>
    <mergeCell ref="E56:H56"/>
    <mergeCell ref="E57:H57"/>
    <mergeCell ref="E49:H49"/>
    <mergeCell ref="E52:H52"/>
    <mergeCell ref="E50:H50"/>
    <mergeCell ref="E172:H172"/>
    <mergeCell ref="E168:H168"/>
    <mergeCell ref="E119:H119"/>
    <mergeCell ref="E121:H121"/>
    <mergeCell ref="E122:H122"/>
    <mergeCell ref="E182:H182"/>
    <mergeCell ref="E181:H181"/>
    <mergeCell ref="E174:H174"/>
    <mergeCell ref="E175:H175"/>
    <mergeCell ref="E177:H177"/>
    <mergeCell ref="E178:H178"/>
    <mergeCell ref="E86:H86"/>
    <mergeCell ref="E165:H165"/>
    <mergeCell ref="E15:H15"/>
    <mergeCell ref="E16:H16"/>
    <mergeCell ref="E20:H20"/>
    <mergeCell ref="A279:H279"/>
    <mergeCell ref="A280:H280"/>
    <mergeCell ref="A281:H281"/>
    <mergeCell ref="E205:H205"/>
    <mergeCell ref="E206:H206"/>
    <mergeCell ref="E208:H208"/>
    <mergeCell ref="E211:H211"/>
    <mergeCell ref="E212:H212"/>
    <mergeCell ref="E214:H214"/>
    <mergeCell ref="E217:H217"/>
    <mergeCell ref="E226:H226"/>
    <mergeCell ref="E230:H230"/>
    <mergeCell ref="E231:H231"/>
    <mergeCell ref="E233:H233"/>
    <mergeCell ref="E218:H218"/>
    <mergeCell ref="E220:H220"/>
    <mergeCell ref="E223:H223"/>
    <mergeCell ref="E224:H224"/>
    <mergeCell ref="E248:H248"/>
    <mergeCell ref="E241:H241"/>
    <mergeCell ref="E243:H243"/>
    <mergeCell ref="E200:H200"/>
    <mergeCell ref="E201:H201"/>
    <mergeCell ref="E203:H203"/>
    <mergeCell ref="E17:H17"/>
    <mergeCell ref="E23:H23"/>
    <mergeCell ref="E25:H25"/>
    <mergeCell ref="E26:H26"/>
    <mergeCell ref="E28:H28"/>
    <mergeCell ref="E30:H30"/>
    <mergeCell ref="E31:H31"/>
    <mergeCell ref="E124:H124"/>
    <mergeCell ref="E194:H194"/>
    <mergeCell ref="E33:H33"/>
    <mergeCell ref="E36:H36"/>
    <mergeCell ref="E37:H37"/>
    <mergeCell ref="E39:H39"/>
    <mergeCell ref="E185:H185"/>
    <mergeCell ref="E42:H42"/>
    <mergeCell ref="E74:H74"/>
    <mergeCell ref="E167:H167"/>
    <mergeCell ref="E191:H191"/>
    <mergeCell ref="E192:H192"/>
    <mergeCell ref="E92:H92"/>
    <mergeCell ref="E94:H94"/>
    <mergeCell ref="E161:H161"/>
    <mergeCell ref="A156:H156"/>
    <mergeCell ref="A157:H157"/>
    <mergeCell ref="A158:H158"/>
    <mergeCell ref="E160:H160"/>
    <mergeCell ref="E102:H102"/>
    <mergeCell ref="E83:H83"/>
    <mergeCell ref="E84:H84"/>
    <mergeCell ref="A1:H1"/>
    <mergeCell ref="A2:H2"/>
    <mergeCell ref="A3:H3"/>
    <mergeCell ref="E4:H4"/>
    <mergeCell ref="E77:H77"/>
    <mergeCell ref="E78:H78"/>
    <mergeCell ref="E75:H75"/>
    <mergeCell ref="E61:H61"/>
    <mergeCell ref="E59:H59"/>
    <mergeCell ref="E12:H12"/>
    <mergeCell ref="E5:H5"/>
    <mergeCell ref="E6:H6"/>
    <mergeCell ref="E7:H7"/>
    <mergeCell ref="E8:H8"/>
    <mergeCell ref="A70:H70"/>
    <mergeCell ref="A71:H71"/>
    <mergeCell ref="A72:H72"/>
    <mergeCell ref="E43:H43"/>
    <mergeCell ref="E45:H45"/>
    <mergeCell ref="E60:H60"/>
    <mergeCell ref="E151:H151"/>
    <mergeCell ref="E141:H141"/>
    <mergeCell ref="E143:H143"/>
    <mergeCell ref="E144:H144"/>
    <mergeCell ref="E146:H146"/>
    <mergeCell ref="E128:H128"/>
    <mergeCell ref="E134:H134"/>
    <mergeCell ref="E135:H135"/>
    <mergeCell ref="E137:H137"/>
    <mergeCell ref="E103:H103"/>
    <mergeCell ref="E105:H105"/>
    <mergeCell ref="E110:H110"/>
    <mergeCell ref="E112:H112"/>
    <mergeCell ref="E113:H113"/>
    <mergeCell ref="E115:H115"/>
    <mergeCell ref="E89:H89"/>
    <mergeCell ref="E91:H91"/>
    <mergeCell ref="E81:H81"/>
  </mergeCells>
  <phoneticPr fontId="3" type="noConversion"/>
  <pageMargins left="0.75" right="0.75" top="1" bottom="1" header="0.5" footer="0.5"/>
  <pageSetup paperSize="9" scale="91" orientation="landscape" verticalDpi="0" r:id="rId1"/>
  <headerFooter alignWithMargins="0"/>
  <rowBreaks count="9" manualBreakCount="9">
    <brk id="29" max="16383" man="1"/>
    <brk id="54" max="16383" man="1"/>
    <brk id="82" max="16383" man="1"/>
    <brk id="111" max="16383" man="1"/>
    <brk id="142" max="16383" man="1"/>
    <brk id="173" max="7" man="1"/>
    <brk id="204" max="16383" man="1"/>
    <brk id="234" max="16383" man="1"/>
    <brk id="266" max="16383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TothI</dc:creator>
  <cp:lastModifiedBy>TothI</cp:lastModifiedBy>
  <cp:lastPrinted>2012-10-10T06:31:59Z</cp:lastPrinted>
  <dcterms:created xsi:type="dcterms:W3CDTF">2011-10-25T07:04:29Z</dcterms:created>
  <dcterms:modified xsi:type="dcterms:W3CDTF">2012-10-10T07:19:23Z</dcterms:modified>
</cp:coreProperties>
</file>