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F8"/>
  <c r="F44" s="1"/>
  <c r="F46" s="1"/>
  <c r="E8"/>
  <c r="E44" s="1"/>
  <c r="C9"/>
  <c r="D9"/>
  <c r="C12"/>
  <c r="D12"/>
  <c r="C16"/>
  <c r="D16"/>
  <c r="C25"/>
  <c r="D25"/>
  <c r="C30"/>
  <c r="D30"/>
  <c r="C35"/>
  <c r="D35"/>
  <c r="D8" l="1"/>
  <c r="D44" s="1"/>
  <c r="D46" s="1"/>
  <c r="C8"/>
  <c r="C44" s="1"/>
  <c r="C46" s="1"/>
  <c r="G16"/>
  <c r="G25"/>
  <c r="G30"/>
  <c r="G35"/>
  <c r="G9"/>
  <c r="G12"/>
  <c r="E46"/>
  <c r="G46" s="1"/>
  <c r="G44"/>
  <c r="G8"/>
</calcChain>
</file>

<file path=xl/sharedStrings.xml><?xml version="1.0" encoding="utf-8"?>
<sst xmlns="http://schemas.openxmlformats.org/spreadsheetml/2006/main" count="91" uniqueCount="90">
  <si>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</si>
  <si>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</si>
  <si>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</si>
  <si>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</si>
  <si>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</si>
  <si>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</si>
  <si>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</si>
  <si>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</si>
  <si>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</si>
  <si>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</si>
  <si>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</si>
  <si>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</si>
  <si>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</si>
  <si>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</si>
  <si>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</si>
  <si>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</si>
  <si>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</si>
  <si>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</si>
  <si>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</si>
  <si>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</si>
  <si>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</si>
  <si>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</si>
  <si>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</si>
  <si>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</si>
  <si>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</si>
  <si>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</si>
  <si>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</si>
  <si>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</si>
  <si>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</si>
  <si>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</si>
  <si>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</si>
  <si>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</si>
  <si>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</si>
  <si>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</si>
  <si>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</si>
  <si>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</si>
  <si>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</si>
  <si>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</si>
  <si>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</si>
  <si>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</si>
  <si>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</si>
  <si>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</si>
  <si>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</si>
  <si>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</si>
  <si>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</si>
  <si>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</si>
  <si>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</si>
  <si>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</si>
  <si>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</si>
  <si>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</si>
  <si>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</si>
  <si>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</si>
  <si>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</si>
  <si>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</si>
  <si>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</si>
  <si>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</si>
  <si>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</si>
  <si>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</si>
  <si>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</si>
  <si>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</si>
  <si>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</si>
  <si>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</si>
  <si>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</si>
  <si>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</si>
  <si>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</si>
  <si>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</si>
  <si>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</si>
  <si>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</si>
  <si>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</si>
  <si>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</si>
  <si>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</si>
  <si>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</si>
  <si>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</si>
  <si>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</si>
  <si>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</si>
  <si>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</si>
  <si>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</si>
  <si>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</si>
  <si>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</si>
  <si>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</si>
  <si>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</si>
  <si>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</si>
  <si>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</si>
  <si>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Kölcsey Művelődési Központ</t>
  </si>
  <si>
    <t>III. sz. módosítások</t>
  </si>
  <si>
    <t>Kormány hatáskör</t>
  </si>
  <si>
    <t xml:space="preserve">  4. Felhalmozási célú pénzeszk.átadás ÁH-on kívülre</t>
  </si>
  <si>
    <t>10/3. sz. melléklet</t>
  </si>
  <si>
    <t>Felügyeleti szervi hatáskör</t>
  </si>
  <si>
    <t>2012. 3. sz. előirányzat módosítás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</si>
</sst>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A2" sqref="A2:G2"/>
    </sheetView>
  </sheetViews>
  <sheetFormatPr defaultRowHeight="12.75"/>
  <cols>
    <col min="1" max="1" width="4" customWidth="1"/>
    <col min="2" max="2" width="42.5703125" customWidth="1"/>
    <col min="3" max="5" width="9.5703125" customWidth="1"/>
    <col min="6" max="6" width="9.140625" customWidth="1"/>
    <col min="7" max="7" width="9.140625" style="22" customWidth="1"/>
    <col min="8" max="8" width="2.28515625" customWidth="1"/>
  </cols>
  <sheetData>
    <row r="1" spans="1:8" ht="29.25" customHeight="1">
      <c r="A1" s="32" t="s">
        <v>83</v>
      </c>
      <c r="B1" s="33"/>
      <c r="C1" s="18"/>
      <c r="D1" s="17"/>
      <c r="E1" s="17"/>
      <c r="F1" s="27" t="s">
        <v>87</v>
      </c>
      <c r="G1" s="27"/>
    </row>
    <row r="2" spans="1:8" ht="15.75" customHeight="1">
      <c r="A2" s="26" t="s">
        <v>89</v>
      </c>
      <c r="B2" s="26"/>
      <c r="C2" s="26"/>
      <c r="D2" s="26"/>
      <c r="E2" s="26"/>
      <c r="F2" s="26"/>
      <c r="G2" s="26"/>
    </row>
    <row r="3" spans="1:8">
      <c r="F3" s="28" t="s">
        <v>82</v>
      </c>
      <c r="G3" s="28"/>
      <c r="H3" s="17"/>
    </row>
    <row r="4" spans="1:8" ht="19.5" customHeight="1">
      <c r="A4" s="29" t="s">
        <v>81</v>
      </c>
      <c r="B4" s="30"/>
      <c r="C4" s="30"/>
      <c r="D4" s="30"/>
      <c r="E4" s="30"/>
      <c r="F4" s="30"/>
      <c r="G4" s="31"/>
      <c r="H4" s="16"/>
    </row>
    <row r="5" spans="1:8" ht="18" customHeight="1">
      <c r="A5" s="39" t="s">
        <v>80</v>
      </c>
      <c r="B5" s="37" t="s">
        <v>79</v>
      </c>
      <c r="C5" s="24" t="s">
        <v>78</v>
      </c>
      <c r="D5" s="35" t="s">
        <v>77</v>
      </c>
      <c r="E5" s="41" t="s">
        <v>84</v>
      </c>
      <c r="F5" s="41"/>
      <c r="G5" s="34" t="s">
        <v>77</v>
      </c>
      <c r="H5" s="16"/>
    </row>
    <row r="6" spans="1:8" ht="32.25" customHeight="1">
      <c r="A6" s="40"/>
      <c r="B6" s="38"/>
      <c r="C6" s="25"/>
      <c r="D6" s="36"/>
      <c r="E6" s="19" t="s">
        <v>88</v>
      </c>
      <c r="F6" s="19" t="s">
        <v>85</v>
      </c>
      <c r="G6" s="34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6248</v>
      </c>
      <c r="D8" s="5">
        <f>SUM(D9+D12+D16+D25+D29+D30)</f>
        <v>6363</v>
      </c>
      <c r="E8" s="5">
        <f>SUM(E9+E12+E16+E25+E29+E30)</f>
        <v>0</v>
      </c>
      <c r="F8" s="5">
        <f>SUM(F9+F12+F16+F25+F29+F30)</f>
        <v>89</v>
      </c>
      <c r="G8" s="8">
        <f>D8+E8+F8</f>
        <v>6452</v>
      </c>
    </row>
    <row r="9" spans="1:8" ht="15" customHeight="1">
      <c r="A9" s="13" t="s">
        <v>74</v>
      </c>
      <c r="B9" s="6" t="s">
        <v>73</v>
      </c>
      <c r="C9" s="6">
        <f>SUM(C10:C11)</f>
        <v>3314</v>
      </c>
      <c r="D9" s="6">
        <f>SUM(D10:D11)</f>
        <v>3385</v>
      </c>
      <c r="E9" s="6">
        <f>SUM(E10:E11)</f>
        <v>0</v>
      </c>
      <c r="F9" s="6">
        <f>SUM(F10:F11)</f>
        <v>70</v>
      </c>
      <c r="G9" s="8">
        <f t="shared" ref="G9:G46" si="0">D9+E9+F9</f>
        <v>3455</v>
      </c>
    </row>
    <row r="10" spans="1:8" ht="15" customHeight="1">
      <c r="A10" s="4" t="s">
        <v>72</v>
      </c>
      <c r="B10" s="3" t="s">
        <v>71</v>
      </c>
      <c r="C10" s="7">
        <v>3050</v>
      </c>
      <c r="D10" s="7">
        <v>3121</v>
      </c>
      <c r="E10" s="7"/>
      <c r="F10" s="7">
        <v>70</v>
      </c>
      <c r="G10" s="8">
        <f t="shared" si="0"/>
        <v>3191</v>
      </c>
    </row>
    <row r="11" spans="1:8" ht="15" customHeight="1">
      <c r="A11" s="4" t="s">
        <v>70</v>
      </c>
      <c r="B11" s="3" t="s">
        <v>69</v>
      </c>
      <c r="C11" s="7">
        <v>264</v>
      </c>
      <c r="D11" s="7">
        <v>264</v>
      </c>
      <c r="E11" s="7"/>
      <c r="F11" s="7"/>
      <c r="G11" s="8">
        <f t="shared" si="0"/>
        <v>264</v>
      </c>
    </row>
    <row r="12" spans="1:8" ht="15" customHeight="1">
      <c r="A12" s="4" t="s">
        <v>68</v>
      </c>
      <c r="B12" s="6" t="s">
        <v>67</v>
      </c>
      <c r="C12" s="5">
        <f>SUM(C13:C15)</f>
        <v>808</v>
      </c>
      <c r="D12" s="6">
        <f>SUM(D13:D15)</f>
        <v>827</v>
      </c>
      <c r="E12" s="6">
        <f>SUM(E13:E15)</f>
        <v>0</v>
      </c>
      <c r="F12" s="6">
        <f>SUM(F13:F15)</f>
        <v>19</v>
      </c>
      <c r="G12" s="8">
        <f t="shared" si="0"/>
        <v>846</v>
      </c>
    </row>
    <row r="13" spans="1:8" ht="15" customHeight="1">
      <c r="A13" s="4" t="s">
        <v>66</v>
      </c>
      <c r="B13" s="3" t="s">
        <v>65</v>
      </c>
      <c r="C13" s="7">
        <v>791</v>
      </c>
      <c r="D13" s="7">
        <v>810</v>
      </c>
      <c r="E13" s="7"/>
      <c r="F13" s="7">
        <v>19</v>
      </c>
      <c r="G13" s="8">
        <f t="shared" si="0"/>
        <v>829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17</v>
      </c>
      <c r="D15" s="7">
        <v>17</v>
      </c>
      <c r="E15" s="7"/>
      <c r="F15" s="7"/>
      <c r="G15" s="8">
        <f t="shared" si="0"/>
        <v>17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2099</v>
      </c>
      <c r="D16" s="5">
        <f>SUM(D17+D18+D19+D20+D21+D22+D23+D24)</f>
        <v>2124</v>
      </c>
      <c r="E16" s="5">
        <f>SUM(E17+E18+E19+E20+E21+E22+E23+E24)</f>
        <v>0</v>
      </c>
      <c r="F16" s="5">
        <f>SUM(F17+F18+F19+F20+F21+F22+F23+F24)</f>
        <v>0</v>
      </c>
      <c r="G16" s="8">
        <f t="shared" si="0"/>
        <v>2124</v>
      </c>
    </row>
    <row r="17" spans="1:7" ht="15" customHeight="1">
      <c r="A17" s="4" t="s">
        <v>58</v>
      </c>
      <c r="B17" s="3" t="s">
        <v>57</v>
      </c>
      <c r="C17" s="7">
        <v>116</v>
      </c>
      <c r="D17" s="7">
        <v>116</v>
      </c>
      <c r="E17" s="7"/>
      <c r="F17" s="7"/>
      <c r="G17" s="8">
        <f t="shared" si="0"/>
        <v>116</v>
      </c>
    </row>
    <row r="18" spans="1:7" ht="15" customHeight="1">
      <c r="A18" s="4" t="s">
        <v>56</v>
      </c>
      <c r="B18" s="3" t="s">
        <v>55</v>
      </c>
      <c r="C18" s="7">
        <v>60</v>
      </c>
      <c r="D18" s="7">
        <v>60</v>
      </c>
      <c r="E18" s="7"/>
      <c r="F18" s="7"/>
      <c r="G18" s="8">
        <f t="shared" si="0"/>
        <v>60</v>
      </c>
    </row>
    <row r="19" spans="1:7" ht="15" customHeight="1">
      <c r="A19" s="4" t="s">
        <v>54</v>
      </c>
      <c r="B19" s="3" t="s">
        <v>53</v>
      </c>
      <c r="C19" s="7">
        <v>1416</v>
      </c>
      <c r="D19" s="7">
        <v>1441</v>
      </c>
      <c r="E19" s="7"/>
      <c r="F19" s="7"/>
      <c r="G19" s="8">
        <f t="shared" si="0"/>
        <v>1441</v>
      </c>
    </row>
    <row r="20" spans="1:7" ht="15" customHeight="1">
      <c r="A20" s="4" t="s">
        <v>52</v>
      </c>
      <c r="B20" s="3" t="s">
        <v>51</v>
      </c>
      <c r="C20" s="7"/>
      <c r="D20" s="7"/>
      <c r="E20" s="7"/>
      <c r="F20" s="7"/>
      <c r="G20" s="8">
        <f t="shared" si="0"/>
        <v>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430</v>
      </c>
      <c r="D22" s="7">
        <v>430</v>
      </c>
      <c r="E22" s="7"/>
      <c r="F22" s="7"/>
      <c r="G22" s="8">
        <f t="shared" si="0"/>
        <v>430</v>
      </c>
    </row>
    <row r="23" spans="1:7" ht="15" customHeight="1">
      <c r="A23" s="4" t="s">
        <v>46</v>
      </c>
      <c r="B23" s="3" t="s">
        <v>45</v>
      </c>
      <c r="C23" s="7">
        <v>27</v>
      </c>
      <c r="D23" s="7">
        <v>27</v>
      </c>
      <c r="E23" s="7"/>
      <c r="F23" s="7"/>
      <c r="G23" s="8">
        <f t="shared" si="0"/>
        <v>27</v>
      </c>
    </row>
    <row r="24" spans="1:7" ht="15" customHeight="1">
      <c r="A24" s="4" t="s">
        <v>44</v>
      </c>
      <c r="B24" s="3" t="s">
        <v>43</v>
      </c>
      <c r="C24" s="7">
        <v>50</v>
      </c>
      <c r="D24" s="7">
        <v>50</v>
      </c>
      <c r="E24" s="7"/>
      <c r="F24" s="7"/>
      <c r="G24" s="8">
        <f t="shared" si="0"/>
        <v>50</v>
      </c>
    </row>
    <row r="25" spans="1:7" ht="15" customHeight="1">
      <c r="A25" s="4" t="s">
        <v>42</v>
      </c>
      <c r="B25" s="6" t="s">
        <v>41</v>
      </c>
      <c r="C25" s="6">
        <f>SUM(C26+C27+C28)</f>
        <v>27</v>
      </c>
      <c r="D25" s="6">
        <f>SUM(D26+D27+D28)</f>
        <v>27</v>
      </c>
      <c r="E25" s="6">
        <f>SUM(E26+E27+E28)</f>
        <v>0</v>
      </c>
      <c r="F25" s="6">
        <f>SUM(F26+F27+F28)</f>
        <v>0</v>
      </c>
      <c r="G25" s="8">
        <f t="shared" si="0"/>
        <v>27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>
        <v>27</v>
      </c>
      <c r="D27" s="7">
        <v>27</v>
      </c>
      <c r="E27" s="7"/>
      <c r="F27" s="7"/>
      <c r="G27" s="8">
        <f t="shared" si="0"/>
        <v>27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86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6248</v>
      </c>
      <c r="D44" s="5">
        <f>SUM(D8+D35+D41+D42+D43)</f>
        <v>6363</v>
      </c>
      <c r="E44" s="5">
        <f>SUM(E8+E35+E41+E42+E43)</f>
        <v>0</v>
      </c>
      <c r="F44" s="5">
        <f>SUM(F8+F35+F41+F42+F43)</f>
        <v>89</v>
      </c>
      <c r="G44" s="8">
        <f t="shared" si="0"/>
        <v>6452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6248</v>
      </c>
      <c r="D46" s="5">
        <f>D44+D45</f>
        <v>6363</v>
      </c>
      <c r="E46" s="5">
        <f>E44+E45</f>
        <v>0</v>
      </c>
      <c r="F46" s="5">
        <f>F44+F45</f>
        <v>89</v>
      </c>
      <c r="G46" s="8">
        <f t="shared" si="0"/>
        <v>6452</v>
      </c>
    </row>
    <row r="49" spans="2:7">
      <c r="G49" s="23"/>
    </row>
    <row r="50" spans="2:7">
      <c r="B50" s="1"/>
    </row>
  </sheetData>
  <mergeCells count="11">
    <mergeCell ref="C5:C6"/>
    <mergeCell ref="A2:G2"/>
    <mergeCell ref="F1:G1"/>
    <mergeCell ref="F3:G3"/>
    <mergeCell ref="A4:G4"/>
    <mergeCell ref="A1:B1"/>
    <mergeCell ref="G5:G6"/>
    <mergeCell ref="D5:D6"/>
    <mergeCell ref="B5:B6"/>
    <mergeCell ref="A5:A6"/>
    <mergeCell ref="E5:F5"/>
  </mergeCells>
  <printOptions horizontalCentered="1"/>
  <pageMargins left="0.19685039370078741" right="0.19685039370078741" top="0.59055118110236227" bottom="0.19685039370078741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dcterms:created xsi:type="dcterms:W3CDTF">2012-10-01T06:04:03Z</dcterms:created>
  <dcterms:modified xsi:type="dcterms:W3CDTF">2012-11-05T10:15:55Z</dcterms:modified>
</cp:coreProperties>
</file>