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7115" windowHeight="921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D23" i="1"/>
  <c r="C25"/>
  <c r="D12"/>
  <c r="C14"/>
</calcChain>
</file>

<file path=xl/sharedStrings.xml><?xml version="1.0" encoding="utf-8"?>
<sst xmlns="http://schemas.openxmlformats.org/spreadsheetml/2006/main" count="40" uniqueCount="35">
  <si>
    <t>Önkormányzati működési bevételek</t>
  </si>
  <si>
    <t>Állami támogatás</t>
  </si>
  <si>
    <t>Adóbevételek</t>
  </si>
  <si>
    <t>függő bevétel</t>
  </si>
  <si>
    <t>Felhalmozási bevételek</t>
  </si>
  <si>
    <t>Felhalmozási bevételek összesen:</t>
  </si>
  <si>
    <t>Működési kiadások:</t>
  </si>
  <si>
    <t>Felhalmozási kiadások, beruh.felúj.</t>
  </si>
  <si>
    <t>Felhalmozási kiadások:</t>
  </si>
  <si>
    <t>Működési bevételek összesen:</t>
  </si>
  <si>
    <t>Támogatás értékű működési bevétel</t>
  </si>
  <si>
    <t xml:space="preserve"> </t>
  </si>
  <si>
    <t>2011 évi Bevételek és Kiadások  Mérlegszerű Bemutatása</t>
  </si>
  <si>
    <t xml:space="preserve"> Végleges pénzeszköz átadás</t>
  </si>
  <si>
    <t xml:space="preserve"> Működési kiadások</t>
  </si>
  <si>
    <t xml:space="preserve"> Hiteltörlesztés, likvidhitel törlesztés</t>
  </si>
  <si>
    <t xml:space="preserve"> függő kiadás</t>
  </si>
  <si>
    <t xml:space="preserve"> Belső finanszírozás Hunyadi</t>
  </si>
  <si>
    <t xml:space="preserve">CIB </t>
  </si>
  <si>
    <t>Raiffeisen  kezességvállalás</t>
  </si>
  <si>
    <t>Hunyadi,Óvoda</t>
  </si>
  <si>
    <t>Telkek,és egyéb tárgyi eszköz ért.</t>
  </si>
  <si>
    <t>DTV kompenzációból</t>
  </si>
  <si>
    <t>Áfinanszírozás felhalm. bevételekből</t>
  </si>
  <si>
    <t>Átfinanszírozás működési kiadásokra</t>
  </si>
  <si>
    <t xml:space="preserve"> Záró készpénz 2011.12.31.</t>
  </si>
  <si>
    <t xml:space="preserve"> 2010.12.31. pénzkészlet</t>
  </si>
  <si>
    <t xml:space="preserve"> Önkormányzati bevételek össz.</t>
  </si>
  <si>
    <t>Önkormányzati kiadások össz:</t>
  </si>
  <si>
    <t>Hitelfelvétel likvid+munkaügyi</t>
  </si>
  <si>
    <t xml:space="preserve">Hitelfelvétel Útfelújítás </t>
  </si>
  <si>
    <t>Hitelfelv.Raiffeisen (kezességvállalás)</t>
  </si>
  <si>
    <t>Belső finanszírozás Hunyadi</t>
  </si>
  <si>
    <t>adatok eFt</t>
  </si>
  <si>
    <t>1/1számú melléket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</si>
</sst>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>
    <font>
      <sz val="10"/>
      <name val="Arial"/>
      <charset val="238"/>
    </font>
    <font>
      <sz val="10"/>
      <name val="Arial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2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164" fontId="3" fillId="0" borderId="2" xfId="1" applyNumberFormat="1" applyFont="1" applyBorder="1"/>
    <xf numFmtId="164" fontId="3" fillId="0" borderId="4" xfId="1" applyNumberFormat="1" applyFont="1" applyBorder="1"/>
    <xf numFmtId="164" fontId="2" fillId="0" borderId="4" xfId="1" applyNumberFormat="1" applyFont="1" applyBorder="1"/>
    <xf numFmtId="164" fontId="3" fillId="0" borderId="6" xfId="1" applyNumberFormat="1" applyFont="1" applyBorder="1"/>
    <xf numFmtId="164" fontId="2" fillId="0" borderId="14" xfId="1" applyNumberFormat="1" applyFont="1" applyBorder="1"/>
    <xf numFmtId="164" fontId="3" fillId="0" borderId="9" xfId="1" applyNumberFormat="1" applyFont="1" applyBorder="1"/>
    <xf numFmtId="164" fontId="3" fillId="0" borderId="11" xfId="1" applyNumberFormat="1" applyFont="1" applyBorder="1"/>
    <xf numFmtId="164" fontId="3" fillId="0" borderId="15" xfId="1" applyNumberFormat="1" applyFont="1" applyBorder="1"/>
    <xf numFmtId="164" fontId="3" fillId="0" borderId="16" xfId="1" applyNumberFormat="1" applyFont="1" applyBorder="1"/>
    <xf numFmtId="164" fontId="2" fillId="0" borderId="16" xfId="1" applyNumberFormat="1" applyFont="1" applyBorder="1"/>
    <xf numFmtId="164" fontId="3" fillId="0" borderId="17" xfId="1" applyNumberFormat="1" applyFont="1" applyBorder="1"/>
    <xf numFmtId="164" fontId="2" fillId="0" borderId="18" xfId="1" applyNumberFormat="1" applyFont="1" applyBorder="1"/>
    <xf numFmtId="164" fontId="3" fillId="0" borderId="19" xfId="1" applyNumberFormat="1" applyFont="1" applyBorder="1"/>
    <xf numFmtId="164" fontId="3" fillId="0" borderId="20" xfId="1" applyNumberFormat="1" applyFont="1" applyBorder="1"/>
    <xf numFmtId="164" fontId="2" fillId="0" borderId="21" xfId="1" applyNumberFormat="1" applyFont="1" applyBorder="1"/>
    <xf numFmtId="164" fontId="2" fillId="0" borderId="13" xfId="1" applyNumberFormat="1" applyFont="1" applyBorder="1"/>
    <xf numFmtId="0" fontId="2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workbookViewId="0">
      <selection activeCell="B35" sqref="B35"/>
    </sheetView>
  </sheetViews>
  <sheetFormatPr defaultRowHeight="12.75"/>
  <cols>
    <col min="1" max="1" width="35" customWidth="1"/>
    <col min="2" max="2" width="13.5703125" customWidth="1"/>
    <col min="3" max="3" width="35" customWidth="1"/>
    <col min="4" max="4" width="13.42578125" customWidth="1"/>
  </cols>
  <sheetData>
    <row r="1" spans="1:4" s="1" customFormat="1" ht="15">
      <c r="A1" s="33" t="s">
        <v>12</v>
      </c>
      <c r="B1" s="33"/>
      <c r="C1" s="33"/>
      <c r="D1" s="33"/>
    </row>
    <row r="2" spans="1:4" s="1" customFormat="1" ht="14.25"/>
    <row r="3" spans="1:4" s="1" customFormat="1" ht="15" thickBot="1">
      <c r="C3" s="1" t="s">
        <v>34</v>
      </c>
      <c r="D3" s="1" t="s">
        <v>33</v>
      </c>
    </row>
    <row r="4" spans="1:4" s="1" customFormat="1" ht="14.25">
      <c r="A4" s="2" t="s">
        <v>0</v>
      </c>
      <c r="B4" s="17">
        <v>43994</v>
      </c>
      <c r="C4" s="3" t="s">
        <v>4</v>
      </c>
      <c r="D4" s="24" t="s">
        <v>11</v>
      </c>
    </row>
    <row r="5" spans="1:4" s="1" customFormat="1" ht="14.25">
      <c r="A5" s="4" t="s">
        <v>1</v>
      </c>
      <c r="B5" s="18">
        <v>231728</v>
      </c>
      <c r="C5" s="5" t="s">
        <v>30</v>
      </c>
      <c r="D5" s="25">
        <v>30000</v>
      </c>
    </row>
    <row r="6" spans="1:4" s="1" customFormat="1" ht="14.25">
      <c r="A6" s="4" t="s">
        <v>2</v>
      </c>
      <c r="B6" s="18">
        <v>113884</v>
      </c>
      <c r="C6" s="5" t="s">
        <v>31</v>
      </c>
      <c r="D6" s="25">
        <v>16950</v>
      </c>
    </row>
    <row r="7" spans="1:4" s="1" customFormat="1" ht="14.25">
      <c r="A7" s="4" t="s">
        <v>3</v>
      </c>
      <c r="B7" s="18">
        <v>-4585</v>
      </c>
      <c r="C7" s="5" t="s">
        <v>21</v>
      </c>
      <c r="D7" s="25">
        <v>20028</v>
      </c>
    </row>
    <row r="8" spans="1:4" s="1" customFormat="1" ht="14.25">
      <c r="A8" s="4" t="s">
        <v>32</v>
      </c>
      <c r="B8" s="18">
        <v>89166</v>
      </c>
      <c r="C8" s="5" t="s">
        <v>22</v>
      </c>
      <c r="D8" s="25">
        <v>61738</v>
      </c>
    </row>
    <row r="9" spans="1:4" s="1" customFormat="1" ht="14.25">
      <c r="A9" s="4" t="s">
        <v>29</v>
      </c>
      <c r="B9" s="18">
        <v>17239</v>
      </c>
      <c r="C9" s="5"/>
      <c r="D9" s="25"/>
    </row>
    <row r="10" spans="1:4" s="1" customFormat="1" ht="14.25">
      <c r="A10" s="4" t="s">
        <v>10</v>
      </c>
      <c r="B10" s="18">
        <v>17484</v>
      </c>
      <c r="C10" s="5"/>
      <c r="D10" s="25"/>
    </row>
    <row r="11" spans="1:4" s="1" customFormat="1" ht="14.25">
      <c r="A11" s="4" t="s">
        <v>26</v>
      </c>
      <c r="B11" s="18">
        <v>811</v>
      </c>
      <c r="C11" s="5"/>
      <c r="D11" s="25"/>
    </row>
    <row r="12" spans="1:4" s="1" customFormat="1" ht="15">
      <c r="A12" s="6" t="s">
        <v>9</v>
      </c>
      <c r="B12" s="19">
        <v>509721</v>
      </c>
      <c r="C12" s="7" t="s">
        <v>5</v>
      </c>
      <c r="D12" s="26">
        <f>SUM(D4:D11)</f>
        <v>128716</v>
      </c>
    </row>
    <row r="13" spans="1:4" s="1" customFormat="1" ht="15" thickBot="1">
      <c r="A13" s="8" t="s">
        <v>23</v>
      </c>
      <c r="B13" s="20">
        <v>47466</v>
      </c>
      <c r="C13" s="9" t="s">
        <v>24</v>
      </c>
      <c r="D13" s="27">
        <v>-47466</v>
      </c>
    </row>
    <row r="14" spans="1:4" s="1" customFormat="1" ht="15.75" thickBot="1">
      <c r="A14" s="10" t="s">
        <v>27</v>
      </c>
      <c r="B14" s="21">
        <v>557187</v>
      </c>
      <c r="C14" s="21">
        <f>B12+D12</f>
        <v>638437</v>
      </c>
      <c r="D14" s="28">
        <v>81250</v>
      </c>
    </row>
    <row r="15" spans="1:4" s="1" customFormat="1" ht="14.25">
      <c r="A15" s="11"/>
      <c r="B15" s="22"/>
      <c r="C15" s="12"/>
      <c r="D15" s="29"/>
    </row>
    <row r="16" spans="1:4" s="1" customFormat="1" ht="14.25">
      <c r="A16" s="4" t="s">
        <v>14</v>
      </c>
      <c r="B16" s="18">
        <v>383742</v>
      </c>
      <c r="C16" s="5"/>
      <c r="D16" s="25"/>
    </row>
    <row r="17" spans="1:4" s="1" customFormat="1" ht="14.25">
      <c r="A17" s="4" t="s">
        <v>17</v>
      </c>
      <c r="B17" s="18">
        <v>88285</v>
      </c>
      <c r="C17" s="5" t="s">
        <v>7</v>
      </c>
      <c r="D17" s="25">
        <v>62850</v>
      </c>
    </row>
    <row r="18" spans="1:4" s="1" customFormat="1" ht="14.25">
      <c r="A18" s="4" t="s">
        <v>13</v>
      </c>
      <c r="B18" s="18">
        <v>66783</v>
      </c>
      <c r="C18" s="5" t="s">
        <v>20</v>
      </c>
      <c r="D18" s="25">
        <v>450</v>
      </c>
    </row>
    <row r="19" spans="1:4" s="1" customFormat="1" ht="14.25">
      <c r="A19" s="4" t="s">
        <v>11</v>
      </c>
      <c r="B19" s="18" t="s">
        <v>11</v>
      </c>
      <c r="C19" s="5" t="s">
        <v>18</v>
      </c>
      <c r="D19" s="25">
        <v>1000</v>
      </c>
    </row>
    <row r="20" spans="1:4" s="1" customFormat="1" ht="14.25">
      <c r="A20" s="4" t="s">
        <v>15</v>
      </c>
      <c r="B20" s="18">
        <v>8131</v>
      </c>
      <c r="C20" s="5" t="s">
        <v>19</v>
      </c>
      <c r="D20" s="25">
        <v>16950</v>
      </c>
    </row>
    <row r="21" spans="1:4" s="1" customFormat="1" ht="14.25">
      <c r="A21" s="4" t="s">
        <v>16</v>
      </c>
      <c r="B21" s="18">
        <v>8393</v>
      </c>
      <c r="C21" s="5"/>
      <c r="D21" s="25"/>
    </row>
    <row r="22" spans="1:4" s="1" customFormat="1" ht="14.25">
      <c r="A22" s="4" t="s">
        <v>25</v>
      </c>
      <c r="B22" s="18">
        <v>1853</v>
      </c>
      <c r="C22" s="5"/>
      <c r="D22" s="25"/>
    </row>
    <row r="23" spans="1:4" s="1" customFormat="1" ht="15">
      <c r="A23" s="6" t="s">
        <v>6</v>
      </c>
      <c r="B23" s="19">
        <v>557187</v>
      </c>
      <c r="C23" s="7" t="s">
        <v>8</v>
      </c>
      <c r="D23" s="26">
        <f>SUM(D17:D22)</f>
        <v>81250</v>
      </c>
    </row>
    <row r="24" spans="1:4" s="1" customFormat="1" ht="15" thickBot="1">
      <c r="A24" s="13" t="s">
        <v>11</v>
      </c>
      <c r="B24" s="23"/>
      <c r="C24" s="14"/>
      <c r="D24" s="30" t="s">
        <v>11</v>
      </c>
    </row>
    <row r="25" spans="1:4" s="1" customFormat="1" ht="15.75" thickBot="1">
      <c r="A25" s="15" t="s">
        <v>28</v>
      </c>
      <c r="B25" s="16"/>
      <c r="C25" s="32">
        <f>B23+D23</f>
        <v>638437</v>
      </c>
      <c r="D25" s="31"/>
    </row>
    <row r="34" spans="1:1">
      <c r="A34" t="s">
        <v>11</v>
      </c>
    </row>
  </sheetData>
  <mergeCells count="1">
    <mergeCell ref="A1:D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Dr. Molnár Zsuzsanna</cp:lastModifiedBy>
  <cp:lastPrinted>2012-04-18T07:13:25Z</cp:lastPrinted>
  <dcterms:created xsi:type="dcterms:W3CDTF">2012-01-24T23:32:34Z</dcterms:created>
  <dcterms:modified xsi:type="dcterms:W3CDTF">2012-04-18T09:06:09Z</dcterms:modified>
</cp:coreProperties>
</file>